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drawings/drawing5.xml" ContentType="application/vnd.openxmlformats-officedocument.drawing+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6" rupBuild="9302"/>
  <workbookPr/>
  <bookViews>
    <workbookView xWindow="0" yWindow="0" windowWidth="14040" windowHeight="9636" tabRatio="903"/>
  </bookViews>
  <sheets>
    <sheet name="C2.1" sheetId="34" r:id="rId1"/>
    <sheet name="C2.1.1" sheetId="4" r:id="rId2"/>
    <sheet name="G 2.1.1" sheetId="30" r:id="rId3"/>
    <sheet name="C2.1.2" sheetId="5" r:id="rId4"/>
    <sheet name="G 2.1.2" sheetId="31" r:id="rId5"/>
    <sheet name="C2.1.3" sheetId="6" r:id="rId6"/>
    <sheet name="G 2.1.3" sheetId="32" r:id="rId7"/>
    <sheet name="C2.1.4a" sheetId="7" r:id="rId8"/>
    <sheet name="C.2.1.4.b" sheetId="8" r:id="rId9"/>
    <sheet name="G 2.1.4 a b c d" sheetId="33" r:id="rId10"/>
    <sheet name="C 2.1.5" sheetId="9" r:id="rId11"/>
    <sheet name="C2.1.6" sheetId="10" r:id="rId12"/>
    <sheet name="C 2.1.7" sheetId="11" r:id="rId13"/>
    <sheet name="C 2.1.8" sheetId="12" r:id="rId14"/>
    <sheet name="C 2.1.9" sheetId="13" r:id="rId15"/>
    <sheet name="C 2.1.10" sheetId="14" r:id="rId16"/>
    <sheet name="C2.1.11" sheetId="15" r:id="rId17"/>
    <sheet name="C 2.1.12" sheetId="16" r:id="rId18"/>
    <sheet name="C 2.1.13" sheetId="17" r:id="rId19"/>
    <sheet name="C 2.1.14" sheetId="18" r:id="rId20"/>
    <sheet name="C.2.1.14 a" sheetId="19" r:id="rId21"/>
    <sheet name="C 2.1.15" sheetId="20" r:id="rId22"/>
    <sheet name="C 2.1.16" sheetId="21" r:id="rId23"/>
    <sheet name="C 2.1.17" sheetId="22" r:id="rId24"/>
    <sheet name="C 2.1.18" sheetId="23" r:id="rId25"/>
    <sheet name="C 2.1.19" sheetId="24" r:id="rId26"/>
    <sheet name="C 2.1.20" sheetId="25" r:id="rId27"/>
    <sheet name="C 2.1.21" sheetId="26" r:id="rId28"/>
    <sheet name="C 2.1.22a" sheetId="27" r:id="rId29"/>
    <sheet name="C 2.1.22b" sheetId="28" r:id="rId30"/>
    <sheet name="C2.1.23" sheetId="29" r:id="rId31"/>
  </sheets>
  <calcPr calcId="144525"/>
  <extLst>
    <ext xmlns:loext="http://schemas.libreoffice.org/" uri="{7626C862-2A13-11E5-B345-FEFF819CDC9F}">
      <loext:extCalcPr stringRefSyntax="ExcelA1"/>
    </ext>
  </extLst>
</workbook>
</file>

<file path=xl/calcChain.xml><?xml version="1.0" encoding="utf-8"?>
<calcChain xmlns="http://schemas.openxmlformats.org/spreadsheetml/2006/main">
  <c r="P16" i="33" l="1"/>
  <c r="Q16" i="33"/>
  <c r="W16" i="33"/>
  <c r="Y16" i="33"/>
  <c r="Z28" i="33"/>
  <c r="Y13" i="33" s="1"/>
  <c r="Y28" i="33"/>
  <c r="X13" i="33" s="1"/>
  <c r="Z16" i="33"/>
  <c r="X16" i="33"/>
  <c r="U16" i="33"/>
  <c r="V16" i="33"/>
  <c r="T16" i="33"/>
  <c r="T17" i="33" s="1"/>
  <c r="S16" i="33"/>
  <c r="R16" i="33"/>
  <c r="O16" i="33"/>
  <c r="W13" i="33"/>
  <c r="V13" i="33"/>
  <c r="U28" i="33"/>
  <c r="T13" i="33" s="1"/>
  <c r="R28" i="33"/>
  <c r="Q13" i="33" s="1"/>
  <c r="AA28" i="33"/>
  <c r="Z13" i="33" s="1"/>
  <c r="X28" i="33"/>
  <c r="W28" i="33"/>
  <c r="T28" i="33"/>
  <c r="S13" i="33" s="1"/>
  <c r="P17" i="33" l="1"/>
  <c r="Z17" i="33"/>
  <c r="S17" i="33"/>
  <c r="Q14" i="33"/>
  <c r="Y14" i="33"/>
  <c r="Z14" i="33"/>
  <c r="V17" i="33"/>
  <c r="W17" i="33"/>
  <c r="V28" i="33"/>
  <c r="U13" i="33" s="1"/>
  <c r="W14" i="33"/>
  <c r="V14" i="33"/>
  <c r="Y17" i="33"/>
  <c r="Q17" i="33"/>
  <c r="S28" i="33"/>
  <c r="R13" i="33" s="1"/>
  <c r="T14" i="33" s="1"/>
  <c r="S14" i="33"/>
  <c r="Q28" i="33"/>
  <c r="P13" i="33" s="1"/>
  <c r="P14" i="33" s="1"/>
  <c r="P28" i="33"/>
  <c r="O13" i="33" s="1"/>
  <c r="M22" i="4" l="1"/>
</calcChain>
</file>

<file path=xl/sharedStrings.xml><?xml version="1.0" encoding="utf-8"?>
<sst xmlns="http://schemas.openxmlformats.org/spreadsheetml/2006/main" count="18946" uniqueCount="390">
  <si>
    <t>Gendarmería</t>
  </si>
  <si>
    <t>Madres de Plaza de Mayo</t>
  </si>
  <si>
    <t>Policía Federal Argentina</t>
  </si>
  <si>
    <t>Seguridad Marítima</t>
  </si>
  <si>
    <t>Artes</t>
  </si>
  <si>
    <t>Arturo Jauretche</t>
  </si>
  <si>
    <t>Autónoma de Entre Ríos</t>
  </si>
  <si>
    <t>Avellaneda</t>
  </si>
  <si>
    <t>Buenos Aires</t>
  </si>
  <si>
    <t>Catamarca</t>
  </si>
  <si>
    <t>Centro de la PBA</t>
  </si>
  <si>
    <t>Chaco Austral</t>
  </si>
  <si>
    <t>Chilecito</t>
  </si>
  <si>
    <t>Comahue</t>
  </si>
  <si>
    <t>Córdoba</t>
  </si>
  <si>
    <t>Cuyo</t>
  </si>
  <si>
    <t>Defensa</t>
  </si>
  <si>
    <t>Entre Ríos</t>
  </si>
  <si>
    <t>Formosa</t>
  </si>
  <si>
    <t>Gral. Sarmiento</t>
  </si>
  <si>
    <t>Hurlingham</t>
  </si>
  <si>
    <t>José C. Paz</t>
  </si>
  <si>
    <t>Jujuy</t>
  </si>
  <si>
    <t>La Matanza</t>
  </si>
  <si>
    <t>La Pampa</t>
  </si>
  <si>
    <t>La Plata</t>
  </si>
  <si>
    <t>La Rioja</t>
  </si>
  <si>
    <t>Lanús</t>
  </si>
  <si>
    <t>Litoral</t>
  </si>
  <si>
    <t>Lomas de Zamora</t>
  </si>
  <si>
    <t>Luján</t>
  </si>
  <si>
    <t>Mar del Plata</t>
  </si>
  <si>
    <t>Misiones</t>
  </si>
  <si>
    <t>Moreno</t>
  </si>
  <si>
    <t>Nordeste</t>
  </si>
  <si>
    <t>Noroeste de la PBA</t>
  </si>
  <si>
    <t>Oeste</t>
  </si>
  <si>
    <t>Patagonia Austral</t>
  </si>
  <si>
    <t>Patagonia S. J. Bosco</t>
  </si>
  <si>
    <t>Pedagógica</t>
  </si>
  <si>
    <t>Provincial de Córdoba</t>
  </si>
  <si>
    <t>Provincial de Ezeiza</t>
  </si>
  <si>
    <t>Provincial del Sudoeste</t>
  </si>
  <si>
    <t>Quilmes</t>
  </si>
  <si>
    <t>Rafaela</t>
  </si>
  <si>
    <t>Río Cuarto</t>
  </si>
  <si>
    <t>Río Negro</t>
  </si>
  <si>
    <t>Rosario</t>
  </si>
  <si>
    <t>Salta</t>
  </si>
  <si>
    <t>San Antonio de Areco</t>
  </si>
  <si>
    <t>San Juan</t>
  </si>
  <si>
    <t>San Luis</t>
  </si>
  <si>
    <t>San Martín</t>
  </si>
  <si>
    <t>Santiago del Estero</t>
  </si>
  <si>
    <t>Sur</t>
  </si>
  <si>
    <t>Tecnológica Nacional</t>
  </si>
  <si>
    <t>Tierra del Fuego</t>
  </si>
  <si>
    <t>Tres de Febrero</t>
  </si>
  <si>
    <t>Tucumán</t>
  </si>
  <si>
    <t>Villa María</t>
  </si>
  <si>
    <t>Villa Mercedes</t>
  </si>
  <si>
    <t>Año</t>
  </si>
  <si>
    <t>Rama</t>
  </si>
  <si>
    <t>Ciencias Aplicadas</t>
  </si>
  <si>
    <t>Ciencias Sociales</t>
  </si>
  <si>
    <t>Ciencias Humanas</t>
  </si>
  <si>
    <t>Ciencias de la Salud</t>
  </si>
  <si>
    <t>Ciencias Básicas</t>
  </si>
  <si>
    <t>Instituciones universitarias de gestión estatal. Período 2008 - 2018</t>
  </si>
  <si>
    <t>Institución</t>
  </si>
  <si>
    <t>Tasa promedio crecimiento anual 2008 - 2018</t>
  </si>
  <si>
    <t>Total de las Instituciones</t>
  </si>
  <si>
    <t>Total Universidades Nacionales</t>
  </si>
  <si>
    <t>-</t>
  </si>
  <si>
    <t>Comechingones</t>
  </si>
  <si>
    <t>Guillermo Brown</t>
  </si>
  <si>
    <t>Scalabrini Ortiz</t>
  </si>
  <si>
    <t xml:space="preserve">Total Institutos Universitarios                           </t>
  </si>
  <si>
    <t>…</t>
  </si>
  <si>
    <t>Total Universidad Provincial</t>
  </si>
  <si>
    <t>Ezeiza</t>
  </si>
  <si>
    <t>Sudoeste</t>
  </si>
  <si>
    <t>Total Institutos Universitario Provincial</t>
  </si>
  <si>
    <t>Patagónico de las Artes</t>
  </si>
  <si>
    <t>(1) (5) La Universidad Nacional de las Artes (UNA), fue fundada en el año 2014 sobre la estructura del Instituto Universitario Nacional del Arte (IUNA). Por tanto hasta el mencionado año se reporta como Instituto Universitario.</t>
  </si>
  <si>
    <t>(2) La Universidad de la Defensa fue fundada en el año 2014 sobre la estructura de los Institutos Aeronáutico, Naval y del Ejército. Por tanto hasta el mencionado año se reporta la información en cada uno de los Institutos correspondientes. Asimismo, para el cálculo de la tasa promedio de crecimiento anual se utilizó el total de estudiantes de estos institutos.</t>
  </si>
  <si>
    <t xml:space="preserve">(3) La variación en la cantidad de estudiantes obedece a cambios metodológicos que incorporó la Institución, con el objetivo de adecuar los datos y la captación de los mismos, entre los años 2012 y 2013. </t>
  </si>
  <si>
    <t xml:space="preserve">(4) En los datos publicados de la institución, no se encuentran incluidos los de la Universidad Pedagógica Provincial, cuyos alumnos fueron transferidos en su totalidad a la Universidad Pedagógica Nacional como lo expresa la Ley 27194/15. </t>
  </si>
  <si>
    <t xml:space="preserve">(6) El Instituto Universitario de Derechos Humanos Madres de Plaza de Mayo fue fundada en el año 2015 sobre la estructura de la Universidad Madres de Plaza de Mayo (sector de gestión privado). </t>
  </si>
  <si>
    <t>Por lo tanto hasta el mencionado año se reporta la información en dicha Universidad Privada. Sin información para los años 2016 y 2017 que repite información del año 2015.</t>
  </si>
  <si>
    <t>Instituciones universitarias de gestión estatal. Período 2008 -2018</t>
  </si>
  <si>
    <t>Alto Uruguay</t>
  </si>
  <si>
    <t>Scalabarini Ortiz</t>
  </si>
  <si>
    <t>Total Institutos Universitarios</t>
  </si>
  <si>
    <t>(1) (4) La Universidad Nacional de las Artes (UNA), fue fundada en el año 2014 sobre la estructura del Instituto Universitario Nacional del Arte (IUNA). Por tanto hasta el mencionado año se reporta como Instituto Universitario.</t>
  </si>
  <si>
    <t xml:space="preserve">(3) En los datos publicados de la institución, no se encuentran incluidos los de la Universidad Pedagógica Provincial, cuyos alumnos fueron transferidos en su totalidad a la Universidad Pedagógica Nacional como lo expresa la Ley 27194/15. </t>
  </si>
  <si>
    <t xml:space="preserve">(5) El Instituto Universitario de Derechos Humanos Madres de Plaza de Mayo fue fundada en el año 2015 sobre la estructura de la Universidad Madres de Plaza de Mayo (sector de gestión privado). </t>
  </si>
  <si>
    <t xml:space="preserve">Institución </t>
  </si>
  <si>
    <t>Egresados</t>
  </si>
  <si>
    <t xml:space="preserve">Total Universidades Nacionales                                       </t>
  </si>
  <si>
    <t>DDHH Madres de Plaza de Mayo</t>
  </si>
  <si>
    <t xml:space="preserve">Notas: </t>
  </si>
  <si>
    <t>(1) (3) La Universidad Nacional de las Artes (UNA), fue fundada en el año 2014 sobre la estructura del Instituto Universitario Nacional del Arte (IUNA). Por tanto hasta el mencionado año se reporta como Instituto Universitario.</t>
  </si>
  <si>
    <t>Instituciones universitarias de gestión estatal. Año 2018</t>
  </si>
  <si>
    <t>Estudiantes</t>
  </si>
  <si>
    <t>Nuevos Inscriptos</t>
  </si>
  <si>
    <t>Reinscriptos</t>
  </si>
  <si>
    <t>Total</t>
  </si>
  <si>
    <t>Mujeres</t>
  </si>
  <si>
    <t>Varones</t>
  </si>
  <si>
    <t>Total de las Universidades Nacionales</t>
  </si>
  <si>
    <t xml:space="preserve">                                  </t>
  </si>
  <si>
    <t>Total Universidades Provinciales</t>
  </si>
  <si>
    <t>Fuente: Departamento de Información Universitaria - DNPeIU - SPU</t>
  </si>
  <si>
    <t xml:space="preserve"> </t>
  </si>
  <si>
    <t>Grupos de edad</t>
  </si>
  <si>
    <t>Grupos de edad %</t>
  </si>
  <si>
    <t>Hasta19</t>
  </si>
  <si>
    <t>20 a 24</t>
  </si>
  <si>
    <t>25 a 29</t>
  </si>
  <si>
    <t>30 y más</t>
  </si>
  <si>
    <t>DD HH Madres de Plaza de Mayo</t>
  </si>
  <si>
    <t>Total general</t>
  </si>
  <si>
    <t>DD.HH. Madres de Plaza de Mayo</t>
  </si>
  <si>
    <t>Instituciones universitarias de gestión estatal. Año 2018.</t>
  </si>
  <si>
    <t>Cantidad de Materias Aprobadas</t>
  </si>
  <si>
    <t>Cantidad de Materias Aprobadas %</t>
  </si>
  <si>
    <t>6 o más</t>
  </si>
  <si>
    <t>Total de las instituciones</t>
  </si>
  <si>
    <t>Total (I+II)</t>
  </si>
  <si>
    <t>Nuevos Inscriptos (I)</t>
  </si>
  <si>
    <t>Reinscriptos con 2 o más materias aprobadas (II)</t>
  </si>
  <si>
    <t>Total Estudiantes</t>
  </si>
  <si>
    <t>Relación Porcentual (I+II)/Total Estudiantes</t>
  </si>
  <si>
    <t>Abs.</t>
  </si>
  <si>
    <t>%</t>
  </si>
  <si>
    <t xml:space="preserve">Artes </t>
  </si>
  <si>
    <t>Instituciones</t>
  </si>
  <si>
    <t>EST</t>
  </si>
  <si>
    <t>NI</t>
  </si>
  <si>
    <t>R</t>
  </si>
  <si>
    <t>EGR</t>
  </si>
  <si>
    <t>Total Instituciones</t>
  </si>
  <si>
    <t>Total de Ciencias Aplicadas</t>
  </si>
  <si>
    <t>Arquitectura y Diseño</t>
  </si>
  <si>
    <t>Astronomía</t>
  </si>
  <si>
    <t>Bioquímica y Farmacia</t>
  </si>
  <si>
    <t>Ciencias Agropecuarias</t>
  </si>
  <si>
    <t>Ciencias del Suelo</t>
  </si>
  <si>
    <t>Estadística</t>
  </si>
  <si>
    <t>Industrias</t>
  </si>
  <si>
    <t>Informática</t>
  </si>
  <si>
    <t>Ingeniería</t>
  </si>
  <si>
    <t>Meteorología</t>
  </si>
  <si>
    <t>Otras Ciencias Aplicadas</t>
  </si>
  <si>
    <t>RE</t>
  </si>
  <si>
    <t>Total Institutos Universitarios Estatales</t>
  </si>
  <si>
    <t>Total Institutos Universitarios Provinciales</t>
  </si>
  <si>
    <t>Instituciones Universitarias de gestión estatal. Año 2018</t>
  </si>
  <si>
    <t xml:space="preserve">Instituciones </t>
  </si>
  <si>
    <t>Total Ciencias Básicas</t>
  </si>
  <si>
    <t>Biología</t>
  </si>
  <si>
    <t>Física</t>
  </si>
  <si>
    <t>Matemática</t>
  </si>
  <si>
    <t>Química</t>
  </si>
  <si>
    <t xml:space="preserve">NI </t>
  </si>
  <si>
    <t>EGRE</t>
  </si>
  <si>
    <t>Scalabrino Ortiz</t>
  </si>
  <si>
    <t>Total Instituto Universitario Provincial</t>
  </si>
  <si>
    <t>Total Ciencias de la Salud</t>
  </si>
  <si>
    <t>Medicina</t>
  </si>
  <si>
    <t>Odontología</t>
  </si>
  <si>
    <t>Paramédicas y Auxiliares de a Medicina</t>
  </si>
  <si>
    <t>Salud Pública</t>
  </si>
  <si>
    <t>Sanidad</t>
  </si>
  <si>
    <t>Veterinaria</t>
  </si>
  <si>
    <t>Total Universiades Ncionales</t>
  </si>
  <si>
    <t>General Sarmiento</t>
  </si>
  <si>
    <t>Rama Ciencias Humanas</t>
  </si>
  <si>
    <t>Total Ciencias Humanas</t>
  </si>
  <si>
    <t>Arqueología</t>
  </si>
  <si>
    <t>Educación</t>
  </si>
  <si>
    <t>Filosofía</t>
  </si>
  <si>
    <t>Historia</t>
  </si>
  <si>
    <t>Letras e Idiomas</t>
  </si>
  <si>
    <t>Psicología</t>
  </si>
  <si>
    <t>Teología</t>
  </si>
  <si>
    <t>MA_t</t>
  </si>
  <si>
    <t>NI_t</t>
  </si>
  <si>
    <t>R_t</t>
  </si>
  <si>
    <t>E_t</t>
  </si>
  <si>
    <t>Total Institucionaes</t>
  </si>
  <si>
    <t>Total Institutos Universtiarios</t>
  </si>
  <si>
    <t>Total Universiades Provinciales</t>
  </si>
  <si>
    <t>Total Institutos Provinciales</t>
  </si>
  <si>
    <t>Rama Ciencias Sociales</t>
  </si>
  <si>
    <t>Total de Ciencias Sociales</t>
  </si>
  <si>
    <t>Ciencias de la Información y de la Comunicación</t>
  </si>
  <si>
    <t>Ciencias Políticas, Relaciones Internacionales y Diplomacia</t>
  </si>
  <si>
    <t>Demografía y Geografía</t>
  </si>
  <si>
    <t>Derecho</t>
  </si>
  <si>
    <t>Economía y Administración</t>
  </si>
  <si>
    <t>Otras Ciencias Sociales</t>
  </si>
  <si>
    <t>Relaciones Institucionales y Humanas</t>
  </si>
  <si>
    <t>Sociología, Antropología y Servicio Social</t>
  </si>
  <si>
    <t>Sin Rama(1)</t>
  </si>
  <si>
    <t xml:space="preserve"> Instituciones universitarias de gestión estatal. Año 2018</t>
  </si>
  <si>
    <t>Total Regiones</t>
  </si>
  <si>
    <t xml:space="preserve">Región Bonaerense                                 </t>
  </si>
  <si>
    <t xml:space="preserve"> Región Centro                                     </t>
  </si>
  <si>
    <t>Región Metropolitana</t>
  </si>
  <si>
    <t xml:space="preserve">Región Noreste                                    </t>
  </si>
  <si>
    <t xml:space="preserve">Región Noroeste                                   </t>
  </si>
  <si>
    <t xml:space="preserve">Región Nuevo Cuyo                                 </t>
  </si>
  <si>
    <t xml:space="preserve">Región Sur                                        </t>
  </si>
  <si>
    <t xml:space="preserve">Región Centro                                     </t>
  </si>
  <si>
    <t xml:space="preserve">Región Metropolitana                              </t>
  </si>
  <si>
    <t>Región Noroeste</t>
  </si>
  <si>
    <t xml:space="preserve">Región Sur               </t>
  </si>
  <si>
    <t xml:space="preserve">Total Institutos Universitarios </t>
  </si>
  <si>
    <t>Continente</t>
  </si>
  <si>
    <t>País</t>
  </si>
  <si>
    <t>África</t>
  </si>
  <si>
    <t>Angola</t>
  </si>
  <si>
    <t>Egipto</t>
  </si>
  <si>
    <t>Sudáfrica</t>
  </si>
  <si>
    <t>América</t>
  </si>
  <si>
    <t>Bolivia</t>
  </si>
  <si>
    <t>Brasil</t>
  </si>
  <si>
    <t>Canadá</t>
  </si>
  <si>
    <t>Chile</t>
  </si>
  <si>
    <t>Colombia</t>
  </si>
  <si>
    <t>Costa Rica</t>
  </si>
  <si>
    <t>Cuba</t>
  </si>
  <si>
    <t>Ecuador</t>
  </si>
  <si>
    <t>El Salvador</t>
  </si>
  <si>
    <t>Estados Unidos</t>
  </si>
  <si>
    <t>Guatemala</t>
  </si>
  <si>
    <t>Haití</t>
  </si>
  <si>
    <t>Honduras</t>
  </si>
  <si>
    <t>México</t>
  </si>
  <si>
    <t>Nicaragua</t>
  </si>
  <si>
    <t>Panama</t>
  </si>
  <si>
    <t>Paraguay</t>
  </si>
  <si>
    <t>Perú</t>
  </si>
  <si>
    <t>República Dominicana</t>
  </si>
  <si>
    <t>Uruguay</t>
  </si>
  <si>
    <t>Venezuela</t>
  </si>
  <si>
    <t>Asia</t>
  </si>
  <si>
    <t>China</t>
  </si>
  <si>
    <t>Israel</t>
  </si>
  <si>
    <t>Japón</t>
  </si>
  <si>
    <t>Corea</t>
  </si>
  <si>
    <t>Taiwan</t>
  </si>
  <si>
    <t>Armenia</t>
  </si>
  <si>
    <t>Siria</t>
  </si>
  <si>
    <t>Europa</t>
  </si>
  <si>
    <t>Total Europa</t>
  </si>
  <si>
    <t>España</t>
  </si>
  <si>
    <t>Italia</t>
  </si>
  <si>
    <t>Francia</t>
  </si>
  <si>
    <t>Alemania</t>
  </si>
  <si>
    <t>Ucrania</t>
  </si>
  <si>
    <t>Rusia</t>
  </si>
  <si>
    <t>Suiza</t>
  </si>
  <si>
    <t>Albania</t>
  </si>
  <si>
    <t>Reino Unido</t>
  </si>
  <si>
    <t>Bélgica</t>
  </si>
  <si>
    <t>Holanda</t>
  </si>
  <si>
    <t>Suecia</t>
  </si>
  <si>
    <t>Portugal</t>
  </si>
  <si>
    <t>Austria</t>
  </si>
  <si>
    <t>Oceanía</t>
  </si>
  <si>
    <t>Australia</t>
  </si>
  <si>
    <t>1 Incluye: Argelia, Burkina Faso, Cabo Verde, Congo, Costa de Marfil, Kenya, Lesotho, Liberia, Madagascar, Malí, Marruecos, Mozambique, Nigeria, República Centro Africana, Senegal, Zaire y Zimbabwe.</t>
  </si>
  <si>
    <t>2 Incluye: Antigua y Barbuda, Bahamas, Dominica, Granada, Guayana Francesa, Jamaica, Puerto Rico, Santa Lucia y Surinam.</t>
  </si>
  <si>
    <t>3 Incluye: Afganistan, Corea del Norte, Emiratos Arabes Unidos, Filipinas, India, Iran, Kazajstán, Kirguistán, Kuwait, Laos, Líbano, Malasia, Pakistan, Singapur, Tadjikistán, Turkmenistán, Turquia, Uzbekistán y Vietnam.</t>
  </si>
  <si>
    <t>4 Incluye: AnAndorra, Bielorrusia, Bulgaria, Chipre, Croacia, Dinamarca, Eslovaquia, Eslovenia, Finlandia, Georgia, Grecia, Hungría, Irlanda, Letonia, Macedonia, Moldova, Noruega, Polonia, República Checa, Rumania, San Marino y Serbia.</t>
  </si>
  <si>
    <t xml:space="preserve">5 Incluye: Guinea Ecuatorial, Nueva Guinea y Papua y Nueva Zelanda.     </t>
  </si>
  <si>
    <t>Universidades Nacionales</t>
  </si>
  <si>
    <t xml:space="preserve"> -</t>
  </si>
  <si>
    <t>Universidades Provinciales</t>
  </si>
  <si>
    <t>Instituciones de gestión estatal. Año 2018</t>
  </si>
  <si>
    <t xml:space="preserve">Total </t>
  </si>
  <si>
    <t>Presencial</t>
  </si>
  <si>
    <t>A Distancia</t>
  </si>
  <si>
    <t>Total  Universidades Nacionales</t>
  </si>
  <si>
    <t>DD HH  Madres de Plaza de Mayo</t>
  </si>
  <si>
    <t>Horas Trabajadas</t>
  </si>
  <si>
    <t>NI según cantidad de materias aprobadas</t>
  </si>
  <si>
    <t>0</t>
  </si>
  <si>
    <t>1</t>
  </si>
  <si>
    <t>2</t>
  </si>
  <si>
    <t>3</t>
  </si>
  <si>
    <t>4</t>
  </si>
  <si>
    <t>5</t>
  </si>
  <si>
    <t>NDI</t>
  </si>
  <si>
    <t>Total de Institutos Universitarios Estatales</t>
  </si>
  <si>
    <t>Total de Universidades Provinciales</t>
  </si>
  <si>
    <t>Instituciones universitarias de gestión estatal.  Año 2018.</t>
  </si>
  <si>
    <t xml:space="preserve">% de NI según cantidad de materias aprobadas </t>
  </si>
  <si>
    <t>Scalabrini Lortiz</t>
  </si>
  <si>
    <t>Institutos Universitarios Nacionales</t>
  </si>
  <si>
    <r>
      <t>Artes</t>
    </r>
    <r>
      <rPr>
        <vertAlign val="superscript"/>
        <sz val="9"/>
        <color rgb="FF000000"/>
        <rFont val="Arial"/>
        <family val="2"/>
        <charset val="1"/>
      </rPr>
      <t>(1)</t>
    </r>
  </si>
  <si>
    <r>
      <t>Defensa</t>
    </r>
    <r>
      <rPr>
        <vertAlign val="superscript"/>
        <sz val="9"/>
        <color rgb="FF000000"/>
        <rFont val="Arial"/>
        <family val="2"/>
        <charset val="1"/>
      </rPr>
      <t>(2)</t>
    </r>
  </si>
  <si>
    <r>
      <t>La Rioja</t>
    </r>
    <r>
      <rPr>
        <vertAlign val="superscript"/>
        <sz val="9"/>
        <color rgb="FF000000"/>
        <rFont val="Arial"/>
        <family val="2"/>
        <charset val="1"/>
      </rPr>
      <t>(3)</t>
    </r>
  </si>
  <si>
    <r>
      <t>Pedagógica</t>
    </r>
    <r>
      <rPr>
        <vertAlign val="superscript"/>
        <sz val="9"/>
        <color rgb="FF000000"/>
        <rFont val="Calibri"/>
        <family val="2"/>
        <charset val="1"/>
      </rPr>
      <t>(4)</t>
    </r>
  </si>
  <si>
    <r>
      <t>Aeronáutico</t>
    </r>
    <r>
      <rPr>
        <vertAlign val="superscript"/>
        <sz val="9"/>
        <color rgb="FF000000"/>
        <rFont val="Arial"/>
        <family val="2"/>
        <charset val="1"/>
      </rPr>
      <t>(2)</t>
    </r>
  </si>
  <si>
    <r>
      <t>Instituto Univ. del Arte</t>
    </r>
    <r>
      <rPr>
        <vertAlign val="superscript"/>
        <sz val="9"/>
        <color rgb="FF000000"/>
        <rFont val="Calibri"/>
        <family val="2"/>
        <charset val="1"/>
      </rPr>
      <t>(5)</t>
    </r>
  </si>
  <si>
    <r>
      <t>Enseñanza Superior del Ejército</t>
    </r>
    <r>
      <rPr>
        <vertAlign val="superscript"/>
        <sz val="9"/>
        <color rgb="FF000000"/>
        <rFont val="Arial"/>
        <family val="2"/>
        <charset val="1"/>
      </rPr>
      <t>(2)</t>
    </r>
  </si>
  <si>
    <r>
      <t>DD HH Madres de Plaza de Mayo</t>
    </r>
    <r>
      <rPr>
        <vertAlign val="superscript"/>
        <sz val="9"/>
        <color rgb="FF000000"/>
        <rFont val="Arial"/>
        <family val="2"/>
        <charset val="1"/>
      </rPr>
      <t>(6)</t>
    </r>
  </si>
  <si>
    <r>
      <t>Naval</t>
    </r>
    <r>
      <rPr>
        <vertAlign val="superscript"/>
        <sz val="9"/>
        <color rgb="FF000000"/>
        <rFont val="Arial"/>
        <family val="2"/>
        <charset val="1"/>
      </rPr>
      <t>(2)</t>
    </r>
  </si>
  <si>
    <r>
      <t>Notas:</t>
    </r>
    <r>
      <rPr>
        <sz val="8"/>
        <color rgb="FF000000"/>
        <rFont val="Arial"/>
        <family val="2"/>
        <charset val="1"/>
      </rPr>
      <t xml:space="preserve"> </t>
    </r>
  </si>
  <si>
    <r>
      <t>Fuente:</t>
    </r>
    <r>
      <rPr>
        <sz val="8"/>
        <color rgb="FF000000"/>
        <rFont val="Arial"/>
        <family val="2"/>
        <charset val="1"/>
      </rPr>
      <t xml:space="preserve"> Departamento de Información Universitaria - DNPeIU - SPU</t>
    </r>
  </si>
  <si>
    <r>
      <t xml:space="preserve">Artes </t>
    </r>
    <r>
      <rPr>
        <vertAlign val="superscript"/>
        <sz val="9"/>
        <color rgb="FF000000"/>
        <rFont val="Arial"/>
        <family val="2"/>
      </rPr>
      <t>(1)</t>
    </r>
  </si>
  <si>
    <r>
      <t>Defensa</t>
    </r>
    <r>
      <rPr>
        <vertAlign val="superscript"/>
        <sz val="9"/>
        <color rgb="FF000000"/>
        <rFont val="Arial"/>
        <family val="2"/>
      </rPr>
      <t>(2)</t>
    </r>
  </si>
  <si>
    <r>
      <t>Pedagógica</t>
    </r>
    <r>
      <rPr>
        <vertAlign val="superscript"/>
        <sz val="9"/>
        <color rgb="FF000000"/>
        <rFont val="Arial"/>
        <family val="2"/>
      </rPr>
      <t>(3)</t>
    </r>
  </si>
  <si>
    <r>
      <t>Aeronáutico</t>
    </r>
    <r>
      <rPr>
        <vertAlign val="superscript"/>
        <sz val="9"/>
        <color rgb="FF000000"/>
        <rFont val="Arial"/>
        <family val="2"/>
      </rPr>
      <t>(2)</t>
    </r>
  </si>
  <si>
    <r>
      <t>Instituto Univ. del Arte</t>
    </r>
    <r>
      <rPr>
        <vertAlign val="superscript"/>
        <sz val="9"/>
        <color rgb="FF000000"/>
        <rFont val="Arial"/>
        <family val="2"/>
      </rPr>
      <t>(4)</t>
    </r>
  </si>
  <si>
    <r>
      <t>Instituto Univ. del Ejército</t>
    </r>
    <r>
      <rPr>
        <vertAlign val="superscript"/>
        <sz val="9"/>
        <color rgb="FF000000"/>
        <rFont val="Arial"/>
        <family val="2"/>
      </rPr>
      <t>(2)</t>
    </r>
  </si>
  <si>
    <r>
      <t>DD HH Madres de Plaza de Mayo</t>
    </r>
    <r>
      <rPr>
        <vertAlign val="superscript"/>
        <sz val="9"/>
        <color rgb="FF000000"/>
        <rFont val="Arial"/>
        <family val="2"/>
      </rPr>
      <t>(5)</t>
    </r>
  </si>
  <si>
    <r>
      <t>Naval</t>
    </r>
    <r>
      <rPr>
        <vertAlign val="superscript"/>
        <sz val="9"/>
        <color rgb="FF000000"/>
        <rFont val="Arial"/>
        <family val="2"/>
      </rPr>
      <t>(2)</t>
    </r>
  </si>
  <si>
    <r>
      <t>Notas:</t>
    </r>
    <r>
      <rPr>
        <sz val="8"/>
        <color rgb="FF000000"/>
        <rFont val="Arial"/>
        <family val="2"/>
      </rPr>
      <t xml:space="preserve"> </t>
    </r>
  </si>
  <si>
    <r>
      <t>Fuente:</t>
    </r>
    <r>
      <rPr>
        <sz val="8"/>
        <color rgb="FF000000"/>
        <rFont val="Arial"/>
        <family val="2"/>
      </rPr>
      <t xml:space="preserve"> Departamento de Información Universitaria - DNPeIU - SPU</t>
    </r>
  </si>
  <si>
    <r>
      <t>Artes</t>
    </r>
    <r>
      <rPr>
        <vertAlign val="superscript"/>
        <sz val="9"/>
        <color rgb="FF000000"/>
        <rFont val="Arial"/>
        <family val="2"/>
      </rPr>
      <t>(1)</t>
    </r>
  </si>
  <si>
    <r>
      <t>Instituto Univ. del Arte</t>
    </r>
    <r>
      <rPr>
        <vertAlign val="superscript"/>
        <sz val="9"/>
        <color rgb="FF000000"/>
        <rFont val="Arial"/>
        <family val="2"/>
      </rPr>
      <t xml:space="preserve">(3) </t>
    </r>
  </si>
  <si>
    <r>
      <rPr>
        <b/>
        <sz val="8"/>
        <color rgb="FF000000"/>
        <rFont val="Ariel"/>
      </rPr>
      <t>Fuente</t>
    </r>
    <r>
      <rPr>
        <sz val="8"/>
        <color rgb="FF000000"/>
        <rFont val="Ariel"/>
      </rPr>
      <t>: Departamento de Información Universitaria - DNPeIU - SPU</t>
    </r>
  </si>
  <si>
    <r>
      <t xml:space="preserve">Fuente: </t>
    </r>
    <r>
      <rPr>
        <sz val="8"/>
        <color rgb="FF000000"/>
        <rFont val="Arial"/>
        <family val="2"/>
      </rPr>
      <t>Departamento de Información Universitaria - DNPeIU - SPU</t>
    </r>
  </si>
  <si>
    <r>
      <rPr>
        <b/>
        <sz val="8"/>
        <color rgb="FF000000"/>
        <rFont val="Arial"/>
        <family val="2"/>
      </rPr>
      <t>Nota</t>
    </r>
    <r>
      <rPr>
        <sz val="8"/>
        <color rgb="FF000000"/>
        <rFont val="Arial"/>
        <family val="2"/>
      </rPr>
      <t xml:space="preserve">: (1) En los datos publicados de la institución, no se encuentran incluídos los de la Universidad Pedagógica Provincial, cuyos alumnos fueron transferidos en su totalidad a la Universidad Pedagógica Nacional como lo expresa la Ley 27194/15. </t>
    </r>
  </si>
  <si>
    <r>
      <t xml:space="preserve">2.1.6 - </t>
    </r>
    <r>
      <rPr>
        <sz val="10"/>
        <color theme="1"/>
        <rFont val="Arial"/>
        <family val="2"/>
      </rPr>
      <t>Nuevos Inscriptos de títulos de pregrado y grado por grupos de edad según institución, en valores absolutos y en porcentajes.</t>
    </r>
  </si>
  <si>
    <r>
      <t xml:space="preserve">2.1.1 - </t>
    </r>
    <r>
      <rPr>
        <sz val="10"/>
        <color rgb="FF000000"/>
        <rFont val="Arial"/>
        <family val="2"/>
        <charset val="1"/>
      </rPr>
      <t>Estudiantes de títulos de pregrado y grado y tasa promedio de crecimiento anual según institución.</t>
    </r>
  </si>
  <si>
    <r>
      <t xml:space="preserve">2.1.2 - </t>
    </r>
    <r>
      <rPr>
        <sz val="10"/>
        <color rgb="FF000000"/>
        <rFont val="Arial"/>
        <family val="2"/>
      </rPr>
      <t>Nuevos Inscriptos de títulos de pregrado y grado y tasa promedio de crecimiento anual según institución.</t>
    </r>
  </si>
  <si>
    <r>
      <t xml:space="preserve">2.1.3 - </t>
    </r>
    <r>
      <rPr>
        <sz val="10"/>
        <color rgb="FF000000"/>
        <rFont val="Arial"/>
        <family val="2"/>
      </rPr>
      <t>Egresados de títulos de pregrado y grado y tasa promedio de crecimiento anual según institución.</t>
    </r>
  </si>
  <si>
    <r>
      <t>2.1.4 a</t>
    </r>
    <r>
      <rPr>
        <sz val="10"/>
        <color rgb="FF000000"/>
        <rFont val="Arial"/>
        <family val="2"/>
      </rPr>
      <t xml:space="preserve"> - Estudiantes, nuevos inscriptos, reinscriptos y egresados de títulos de pregrado y grado por género según institución.</t>
    </r>
  </si>
  <si>
    <r>
      <t>2.1.4 b</t>
    </r>
    <r>
      <rPr>
        <sz val="10"/>
        <color rgb="FF000000"/>
        <rFont val="Ariel"/>
      </rPr>
      <t xml:space="preserve"> - Estudiantes, nuevos inscriptos, reinscriptos y egresados de títulos de pregrado y grado por género según institución, en porcentaje</t>
    </r>
  </si>
  <si>
    <r>
      <t>2.1.5</t>
    </r>
    <r>
      <rPr>
        <sz val="10"/>
        <color rgb="FF000000"/>
        <rFont val="Arial"/>
        <family val="2"/>
      </rPr>
      <t xml:space="preserve"> - Estudiantes de títulos de pregrado y grado por grupos de edad según institución, en valores absolutos y en porcentaje.</t>
    </r>
  </si>
  <si>
    <r>
      <t xml:space="preserve">2.1.7 - </t>
    </r>
    <r>
      <rPr>
        <sz val="10"/>
        <color rgb="FF000000"/>
        <rFont val="Arial"/>
        <family val="2"/>
      </rPr>
      <t xml:space="preserve">Reinscriptos de títulos de pregrado y grado por cantidad de materias aprobadas en el año informado, según institución, en valores absolutos y en porcentaje. </t>
    </r>
  </si>
  <si>
    <r>
      <t xml:space="preserve">2.1.8 - </t>
    </r>
    <r>
      <rPr>
        <sz val="10"/>
        <color rgb="FF000000"/>
        <rFont val="Ariel"/>
      </rPr>
      <t>Nuevos Inscriptos y reinscriptos de títulos de pregrado y grado con 2 o más materias aprobadas, según institución.</t>
    </r>
  </si>
  <si>
    <r>
      <t xml:space="preserve">2.1.9 - </t>
    </r>
    <r>
      <rPr>
        <sz val="10"/>
        <color rgb="FF000000"/>
        <rFont val="Arial"/>
        <family val="2"/>
      </rPr>
      <t>Estudiantes, nuevos inscriptos, reinscriptos y egresados de títulos de pregrado y grado por rama de estudio según institución.</t>
    </r>
  </si>
  <si>
    <r>
      <t>Sin Rama</t>
    </r>
    <r>
      <rPr>
        <b/>
        <vertAlign val="superscript"/>
        <sz val="9"/>
        <color rgb="FF000000"/>
        <rFont val="Arial"/>
        <family val="2"/>
      </rPr>
      <t>(1)</t>
    </r>
  </si>
  <si>
    <r>
      <rPr>
        <b/>
        <sz val="8"/>
        <color rgb="FF000000"/>
        <rFont val="Arial"/>
        <family val="2"/>
      </rPr>
      <t>Nota</t>
    </r>
    <r>
      <rPr>
        <sz val="8"/>
        <color rgb="FF000000"/>
        <rFont val="Arial"/>
        <family val="2"/>
      </rPr>
      <t>: (1) Títulos académicos que por sus características pueden ser clasificados en distintas ramas de estudio.</t>
    </r>
  </si>
  <si>
    <r>
      <rPr>
        <b/>
        <sz val="8"/>
        <color rgb="FF000000"/>
        <rFont val="Arial"/>
        <family val="2"/>
      </rPr>
      <t>Fuente</t>
    </r>
    <r>
      <rPr>
        <sz val="8"/>
        <color rgb="FF000000"/>
        <rFont val="Arial"/>
        <family val="2"/>
      </rPr>
      <t>: Departamento de Información Universitaria - DNPeIU - SPU</t>
    </r>
  </si>
  <si>
    <r>
      <t xml:space="preserve">2.1.10 - </t>
    </r>
    <r>
      <rPr>
        <sz val="10"/>
        <color rgb="FF000000"/>
        <rFont val="Arial"/>
        <family val="2"/>
      </rPr>
      <t>Estudiantes, nuevos inscriptos, reinscriptos y egresados de títulos de pregrado y grado por disciplina según institución. Rama de estudio Ciencias Aplicadas</t>
    </r>
  </si>
  <si>
    <r>
      <t xml:space="preserve">2.1.11 - </t>
    </r>
    <r>
      <rPr>
        <sz val="10"/>
        <color rgb="FF000000"/>
        <rFont val="Arial"/>
        <family val="2"/>
      </rPr>
      <t>Estudiantes,nuevos inscriptos, reinscriptos y egresados de títulos de pregrado y grado por disciplina según institución. Rama de estudio Ciencias Básicas</t>
    </r>
  </si>
  <si>
    <r>
      <t xml:space="preserve">2.1.12 - </t>
    </r>
    <r>
      <rPr>
        <sz val="10"/>
        <color rgb="FF000000"/>
        <rFont val="Arial"/>
        <family val="2"/>
      </rPr>
      <t>Estudiantes,nuevos inscriptos, reinscriptos y egresados de títulos de pregrado y grado por disciplina según institución. Rama de estudio Ciencias de la Salud</t>
    </r>
  </si>
  <si>
    <r>
      <t xml:space="preserve">2.1.13 </t>
    </r>
    <r>
      <rPr>
        <sz val="10"/>
        <color rgb="FF000000"/>
        <rFont val="Arial"/>
        <family val="2"/>
        <charset val="1"/>
      </rPr>
      <t>- Estudiantes, nuevos inscriptos, reinscriptos y egresados de títulos de pregrado y grado por disciplina según institución. Rama de estudio Ciencias Humanas.</t>
    </r>
  </si>
  <si>
    <r>
      <rPr>
        <b/>
        <sz val="8"/>
        <color rgb="FF000000"/>
        <rFont val="Arial"/>
        <family val="2"/>
      </rPr>
      <t>Fuente</t>
    </r>
    <r>
      <rPr>
        <sz val="8"/>
        <color rgb="FF000000"/>
        <rFont val="Arial"/>
        <family val="2"/>
        <charset val="1"/>
      </rPr>
      <t>: Departamento de Información Universitaria</t>
    </r>
  </si>
  <si>
    <r>
      <t xml:space="preserve">2.1.14 - </t>
    </r>
    <r>
      <rPr>
        <sz val="10"/>
        <color rgb="FF000000"/>
        <rFont val="Arial"/>
        <family val="2"/>
      </rPr>
      <t>Estudiantes, nuevos inscriptos, reinscriptos y egresados de títulos de pregrado y grado por disciplina según institución. Rama de estudio Ciencias Sociales</t>
    </r>
  </si>
  <si>
    <r>
      <t xml:space="preserve">2.1.14 a - </t>
    </r>
    <r>
      <rPr>
        <sz val="10"/>
        <color rgb="FF000000"/>
        <rFont val="Arial"/>
        <family val="2"/>
      </rPr>
      <t xml:space="preserve">Estudiantes, nuevos inscriptos, reinscriptos y egresados de títulos de pregrado y grado por disciplina según institución. Sin Rama de estudio </t>
    </r>
  </si>
  <si>
    <r>
      <rPr>
        <b/>
        <sz val="9"/>
        <color rgb="FF000000"/>
        <rFont val="Arial"/>
        <family val="2"/>
      </rPr>
      <t>Fuente</t>
    </r>
    <r>
      <rPr>
        <sz val="9"/>
        <color rgb="FF000000"/>
        <rFont val="Arial"/>
        <family val="2"/>
      </rPr>
      <t>: Departamento de Información Universitaria - DNPeIU - SPU</t>
    </r>
  </si>
  <si>
    <r>
      <t xml:space="preserve">Nota: </t>
    </r>
    <r>
      <rPr>
        <sz val="8"/>
        <color rgb="FF000000"/>
        <rFont val="Arial"/>
        <family val="2"/>
      </rPr>
      <t>(1) Títulos académicos que por sus características pueden ser clasificados en distintas ramas de estudio.</t>
    </r>
  </si>
  <si>
    <r>
      <t xml:space="preserve">2.1.15 - </t>
    </r>
    <r>
      <rPr>
        <sz val="10"/>
        <color rgb="FF000000"/>
        <rFont val="Arial"/>
        <family val="2"/>
      </rPr>
      <t>Estudiantes de títulos de pregrado y grado por Región CPRES y Rama de estudio según institución.</t>
    </r>
  </si>
  <si>
    <r>
      <t xml:space="preserve">2.1.16 - </t>
    </r>
    <r>
      <rPr>
        <sz val="9"/>
        <color rgb="FF000000"/>
        <rFont val="Arial"/>
        <family val="2"/>
      </rPr>
      <t>Nuevos Inscriptos de títulos de pregrado y grado por Región CPRES y Rama de estudio según institución.</t>
    </r>
  </si>
  <si>
    <r>
      <t xml:space="preserve">2.1.17 - </t>
    </r>
    <r>
      <rPr>
        <sz val="9"/>
        <color rgb="FF000000"/>
        <rFont val="Arial"/>
        <family val="2"/>
      </rPr>
      <t>Egresados de títulos de pregrado y grado por Región CPRES y Rama de estudio según institución.</t>
    </r>
  </si>
  <si>
    <r>
      <t>Otros países</t>
    </r>
    <r>
      <rPr>
        <vertAlign val="superscript"/>
        <sz val="9"/>
        <color rgb="FF000000"/>
        <rFont val="Arial"/>
        <family val="2"/>
      </rPr>
      <t xml:space="preserve"> (1)</t>
    </r>
  </si>
  <si>
    <r>
      <t xml:space="preserve">Otros países </t>
    </r>
    <r>
      <rPr>
        <vertAlign val="superscript"/>
        <sz val="9"/>
        <color rgb="FF000000"/>
        <rFont val="Arial"/>
        <family val="2"/>
      </rPr>
      <t>(2)</t>
    </r>
  </si>
  <si>
    <r>
      <t xml:space="preserve">Otros países </t>
    </r>
    <r>
      <rPr>
        <vertAlign val="superscript"/>
        <sz val="9"/>
        <color rgb="FF000000"/>
        <rFont val="Arial"/>
        <family val="2"/>
      </rPr>
      <t>(3)</t>
    </r>
  </si>
  <si>
    <r>
      <t xml:space="preserve">Otros países </t>
    </r>
    <r>
      <rPr>
        <vertAlign val="superscript"/>
        <sz val="9"/>
        <color rgb="FF000000"/>
        <rFont val="Arial"/>
        <family val="2"/>
      </rPr>
      <t>(4)</t>
    </r>
  </si>
  <si>
    <r>
      <t xml:space="preserve">Otros países </t>
    </r>
    <r>
      <rPr>
        <vertAlign val="superscript"/>
        <sz val="9"/>
        <color rgb="FF000000"/>
        <rFont val="Arial"/>
        <family val="2"/>
      </rPr>
      <t>(5)</t>
    </r>
  </si>
  <si>
    <r>
      <t xml:space="preserve">2.1.18 - </t>
    </r>
    <r>
      <rPr>
        <sz val="10"/>
        <color rgb="FF000000"/>
        <rFont val="Arial"/>
        <family val="2"/>
      </rPr>
      <t>Estudiantes extranjeros de pregrado y grado según continente y país de procedencia. 
Instituciones Universitarias de gestión estatal. Año 2018.</t>
    </r>
  </si>
  <si>
    <r>
      <t xml:space="preserve">2.1.19 - </t>
    </r>
    <r>
      <rPr>
        <sz val="10"/>
        <color rgb="FF000000"/>
        <rFont val="Arial"/>
        <family val="2"/>
      </rPr>
      <t>Estudiantes extranjeros de pregrado y grado según institución. 
Instituciones universitarias de gestión estatal. Año 2018.</t>
    </r>
  </si>
  <si>
    <r>
      <t>Fuente:</t>
    </r>
    <r>
      <rPr>
        <sz val="8"/>
        <color rgb="FF000000"/>
        <rFont val="Arial"/>
        <family val="2"/>
      </rPr>
      <t xml:space="preserve"> Departameto de Información Universitaria - DNPeIU - SPU</t>
    </r>
  </si>
  <si>
    <r>
      <t xml:space="preserve">2.1.20 - </t>
    </r>
    <r>
      <rPr>
        <sz val="10"/>
        <color rgb="FF000000"/>
        <rFont val="Arial"/>
        <family val="2"/>
      </rPr>
      <t xml:space="preserve">Estudiantes, Nuevos Inscriptos y Egresados de pregrado y grado por modalidad de estudio. </t>
    </r>
  </si>
  <si>
    <t>De 20 a 35 horas</t>
  </si>
  <si>
    <t>Menos de 20 horas</t>
  </si>
  <si>
    <t>Más de 35 horas</t>
  </si>
  <si>
    <t>No Trabajan</t>
  </si>
  <si>
    <t>Trabajan NDI Horas</t>
  </si>
  <si>
    <r>
      <t xml:space="preserve">2.1.21 - </t>
    </r>
    <r>
      <rPr>
        <sz val="10"/>
        <color rgb="FF000000"/>
        <rFont val="Arial"/>
        <family val="2"/>
      </rPr>
      <t xml:space="preserve">Nuevos Inscriptos de pregrado y grado por cantidad de horas trabajadas. </t>
    </r>
  </si>
  <si>
    <r>
      <t xml:space="preserve">2.1.22a - </t>
    </r>
    <r>
      <rPr>
        <sz val="10"/>
        <color rgb="FF000000"/>
        <rFont val="Arial"/>
        <family val="2"/>
      </rPr>
      <t>Nuevos insc riptos de títulos de pregrado y grado según cantidad de materias aprobadas en el año de la medición, según institución.</t>
    </r>
  </si>
  <si>
    <r>
      <t xml:space="preserve">2.1.22.b - </t>
    </r>
    <r>
      <rPr>
        <sz val="10"/>
        <color rgb="FF000000"/>
        <rFont val="Arial"/>
        <family val="2"/>
      </rPr>
      <t>Nuevos inscriptos de títulos de pregrado y grado según cantidad de materias aprobadas por institución. En porcentajes</t>
    </r>
  </si>
  <si>
    <r>
      <t>2.1.23 -</t>
    </r>
    <r>
      <rPr>
        <sz val="10"/>
        <color rgb="FF000000"/>
        <rFont val="Arial"/>
        <family val="2"/>
      </rPr>
      <t xml:space="preserve"> Egresados de ofertas de pregrado. Instituciones universitarias de gestión estatal. Año 2018.</t>
    </r>
  </si>
  <si>
    <r>
      <rPr>
        <b/>
        <sz val="8"/>
        <color theme="1"/>
        <rFont val="Arial"/>
        <family val="2"/>
      </rPr>
      <t>Fuente:</t>
    </r>
    <r>
      <rPr>
        <sz val="8"/>
        <color theme="1"/>
        <rFont val="Arial"/>
        <family val="2"/>
      </rPr>
      <t xml:space="preserve"> Departamento de Información Universitaria - SPU</t>
    </r>
  </si>
  <si>
    <r>
      <t xml:space="preserve">Gráfico 2.1.3 - </t>
    </r>
    <r>
      <rPr>
        <sz val="10"/>
        <rFont val="Arial"/>
        <family val="2"/>
      </rPr>
      <t>Evolución de la cantidad de egresados de títulos de pregrado y grado. Instituciones universitarias de gestión estatal. Período 2007 -2018</t>
    </r>
  </si>
  <si>
    <t>Institutos Universitarios</t>
  </si>
  <si>
    <t>CALCULOS AUXILIARES</t>
  </si>
  <si>
    <t xml:space="preserve"> Mujeres</t>
  </si>
  <si>
    <t xml:space="preserve"> Varones</t>
  </si>
  <si>
    <t>Universidades Nacionales + UADER</t>
  </si>
  <si>
    <t>Total Universidad provincial</t>
  </si>
  <si>
    <r>
      <t>Universidades</t>
    </r>
    <r>
      <rPr>
        <vertAlign val="superscript"/>
        <sz val="10"/>
        <rFont val="Arial"/>
        <family val="2"/>
      </rPr>
      <t>(1)</t>
    </r>
  </si>
  <si>
    <r>
      <t xml:space="preserve">Gráfico 2.1.2 - </t>
    </r>
    <r>
      <rPr>
        <sz val="10"/>
        <rFont val="Arial"/>
        <family val="2"/>
      </rPr>
      <t>Evolución de la cantidad de nuevos inscriptos de títulos de pregrado y grado. Instituciones universitarias de gestión estatal. Período 2007 -2018</t>
    </r>
  </si>
  <si>
    <r>
      <t>Notas:</t>
    </r>
    <r>
      <rPr>
        <vertAlign val="superscript"/>
        <sz val="8"/>
        <rFont val="Arial"/>
        <family val="2"/>
      </rPr>
      <t xml:space="preserve"> </t>
    </r>
    <r>
      <rPr>
        <sz val="8"/>
        <rFont val="Arial"/>
        <family val="2"/>
      </rPr>
      <t>(1)</t>
    </r>
    <r>
      <rPr>
        <vertAlign val="superscript"/>
        <sz val="8"/>
        <rFont val="Arial"/>
        <family val="2"/>
      </rPr>
      <t xml:space="preserve"> </t>
    </r>
    <r>
      <rPr>
        <sz val="8"/>
        <rFont val="Arial"/>
        <family val="2"/>
      </rPr>
      <t>Incluye Universidades Nacionales y Universidades Provinciales</t>
    </r>
  </si>
  <si>
    <r>
      <t xml:space="preserve">Fuente: </t>
    </r>
    <r>
      <rPr>
        <sz val="8"/>
        <rFont val="Arial"/>
        <family val="2"/>
      </rPr>
      <t>Departamento de Información Universitaria - DNPeIU - SPU</t>
    </r>
  </si>
  <si>
    <r>
      <t xml:space="preserve">Gráfico 2.1.4.d - </t>
    </r>
    <r>
      <rPr>
        <sz val="10"/>
        <rFont val="Arial"/>
        <family val="2"/>
      </rPr>
      <t xml:space="preserve">Distribución de los </t>
    </r>
    <r>
      <rPr>
        <u/>
        <sz val="10"/>
        <rFont val="Arial"/>
        <family val="2"/>
      </rPr>
      <t>egresados</t>
    </r>
    <r>
      <rPr>
        <sz val="10"/>
        <rFont val="Arial"/>
        <family val="2"/>
      </rPr>
      <t xml:space="preserve"> por género. Instituciones universitarias de gestión estatal. Año 2018.</t>
    </r>
  </si>
  <si>
    <r>
      <t xml:space="preserve">Gráfico 2.1.4.c - </t>
    </r>
    <r>
      <rPr>
        <sz val="10"/>
        <rFont val="Arial"/>
        <family val="2"/>
      </rPr>
      <t xml:space="preserve">Distribución de los </t>
    </r>
    <r>
      <rPr>
        <u/>
        <sz val="10"/>
        <rFont val="Arial"/>
        <family val="2"/>
      </rPr>
      <t>reinscriptos</t>
    </r>
    <r>
      <rPr>
        <sz val="10"/>
        <rFont val="Arial"/>
        <family val="2"/>
      </rPr>
      <t xml:space="preserve"> por género. Instituciones universitarias de gestión estatal. Año 2018.</t>
    </r>
  </si>
  <si>
    <r>
      <t xml:space="preserve">Gráfico 2.1.4.b </t>
    </r>
    <r>
      <rPr>
        <sz val="10"/>
        <rFont val="Arial"/>
        <family val="2"/>
      </rPr>
      <t xml:space="preserve">- Distribución de los </t>
    </r>
    <r>
      <rPr>
        <u/>
        <sz val="10"/>
        <rFont val="Arial"/>
        <family val="2"/>
      </rPr>
      <t>nuevos inscriptos</t>
    </r>
    <r>
      <rPr>
        <sz val="10"/>
        <rFont val="Arial"/>
        <family val="2"/>
      </rPr>
      <t xml:space="preserve"> por género. Instituciones universitarias de gestión estatal. Año 2018.</t>
    </r>
  </si>
  <si>
    <r>
      <t xml:space="preserve">Gráfico 2.1.4.a - </t>
    </r>
    <r>
      <rPr>
        <sz val="10"/>
        <rFont val="Arial"/>
        <family val="2"/>
      </rPr>
      <t xml:space="preserve">Distribución de los </t>
    </r>
    <r>
      <rPr>
        <u/>
        <sz val="10"/>
        <rFont val="Arial"/>
        <family val="2"/>
      </rPr>
      <t>estudiantes</t>
    </r>
    <r>
      <rPr>
        <sz val="10"/>
        <rFont val="Arial"/>
        <family val="2"/>
      </rPr>
      <t xml:space="preserve"> por género. Instituciones universitarias de gestión estatal. Año 2018.</t>
    </r>
  </si>
  <si>
    <r>
      <t xml:space="preserve">Gráfico 2.1.1 - </t>
    </r>
    <r>
      <rPr>
        <sz val="10"/>
        <rFont val="Arial"/>
        <family val="2"/>
      </rPr>
      <t>Evolución de la cantidad de estudiantes de títulos de pregrado y grado. Instituciones universitarias de gestión estatal. Período 2007-2018.</t>
    </r>
  </si>
  <si>
    <t>Hasta 19</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</si>
</sst>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_-* #,##0.00_-;\-* #,##0.00_-;_-* &quot;-&quot;??_-;_-@_-"/>
    <numFmt numFmtId="165" formatCode="0.0"/>
    <numFmt numFmtId="166" formatCode="#,##0.0"/>
    <numFmt numFmtId="167" formatCode="_-* #,##0_-;\-* #,##0_-;_-* &quot;-&quot;??_-;_-@_-"/>
  </numFmts>
  <fonts count="59">
    <font>
      <sz val="11"/>
      <color rgb="FF000000"/>
      <name val="Calibri"/>
      <family val="2"/>
      <charset val="1"/>
    </font>
    <font>
      <sz val="11"/>
      <color theme="1"/>
      <name val="Calibri"/>
      <family val="2"/>
      <scheme val="minor"/>
    </font>
    <font>
      <b/>
      <sz val="11"/>
      <color rgb="FF000000"/>
      <name val="Calibri"/>
      <family val="2"/>
      <charset val="1"/>
    </font>
    <font>
      <sz val="10"/>
      <color rgb="FF000000"/>
      <name val="Arial"/>
      <family val="2"/>
      <charset val="1"/>
    </font>
    <font>
      <b/>
      <sz val="10"/>
      <color rgb="FF000000"/>
      <name val="Arial"/>
      <family val="2"/>
      <charset val="1"/>
    </font>
    <font>
      <sz val="9"/>
      <color rgb="FF000000"/>
      <name val="Arial"/>
      <family val="2"/>
      <charset val="1"/>
    </font>
    <font>
      <b/>
      <sz val="9"/>
      <color rgb="FF000000"/>
      <name val="Arial"/>
      <family val="2"/>
      <charset val="1"/>
    </font>
    <font>
      <sz val="8"/>
      <color rgb="FF000000"/>
      <name val="Arial"/>
      <family val="2"/>
      <charset val="1"/>
    </font>
    <font>
      <sz val="9"/>
      <color rgb="FF000000"/>
      <name val="Calibri"/>
      <family val="2"/>
      <charset val="1"/>
    </font>
    <font>
      <b/>
      <sz val="9"/>
      <color rgb="FF000000"/>
      <name val="Calibri"/>
      <family val="2"/>
      <charset val="1"/>
    </font>
    <font>
      <b/>
      <sz val="8"/>
      <color rgb="FF000000"/>
      <name val="Arial"/>
      <family val="2"/>
      <charset val="1"/>
    </font>
    <font>
      <vertAlign val="superscript"/>
      <sz val="9"/>
      <color rgb="FF000000"/>
      <name val="Arial"/>
      <family val="2"/>
      <charset val="1"/>
    </font>
    <font>
      <sz val="11"/>
      <color rgb="FF000000"/>
      <name val="Calibri"/>
      <family val="2"/>
      <charset val="1"/>
    </font>
    <font>
      <sz val="10"/>
      <color rgb="FF000000"/>
      <name val="Arial"/>
      <family val="2"/>
    </font>
    <font>
      <b/>
      <sz val="10"/>
      <color rgb="FF000000"/>
      <name val="Arial"/>
      <family val="2"/>
    </font>
    <font>
      <sz val="9"/>
      <color rgb="FF000000"/>
      <name val="Arial"/>
      <family val="2"/>
    </font>
    <font>
      <b/>
      <sz val="9"/>
      <color rgb="FF000000"/>
      <name val="Arial"/>
      <family val="2"/>
    </font>
    <font>
      <vertAlign val="superscript"/>
      <sz val="9"/>
      <color rgb="FF000000"/>
      <name val="Calibri"/>
      <family val="2"/>
      <charset val="1"/>
    </font>
    <font>
      <vertAlign val="superscript"/>
      <sz val="9"/>
      <color rgb="FF000000"/>
      <name val="Arial"/>
      <family val="2"/>
    </font>
    <font>
      <b/>
      <sz val="8"/>
      <color rgb="FF000000"/>
      <name val="Arial"/>
      <family val="2"/>
    </font>
    <font>
      <sz val="8"/>
      <color rgb="FF000000"/>
      <name val="Arial"/>
      <family val="2"/>
    </font>
    <font>
      <sz val="9"/>
      <name val="Arial"/>
      <family val="2"/>
    </font>
    <font>
      <b/>
      <sz val="9"/>
      <color rgb="FF000000"/>
      <name val="Ariel"/>
    </font>
    <font>
      <sz val="9"/>
      <color rgb="FF000000"/>
      <name val="Ariel"/>
    </font>
    <font>
      <b/>
      <sz val="10"/>
      <color rgb="FF000000"/>
      <name val="Ariel"/>
    </font>
    <font>
      <sz val="10"/>
      <color rgb="FF000000"/>
      <name val="Ariel"/>
    </font>
    <font>
      <sz val="8"/>
      <color rgb="FF000000"/>
      <name val="Ariel"/>
    </font>
    <font>
      <b/>
      <sz val="8"/>
      <color rgb="FF000000"/>
      <name val="Ariel"/>
    </font>
    <font>
      <b/>
      <sz val="11"/>
      <color theme="0"/>
      <name val="Calibri"/>
      <family val="2"/>
      <scheme val="minor"/>
    </font>
    <font>
      <b/>
      <sz val="10"/>
      <color theme="1"/>
      <name val="Arial"/>
      <family val="2"/>
    </font>
    <font>
      <sz val="10"/>
      <color theme="1"/>
      <name val="Arial"/>
      <family val="2"/>
    </font>
    <font>
      <b/>
      <sz val="9"/>
      <color theme="1"/>
      <name val="Arial"/>
      <family val="2"/>
    </font>
    <font>
      <b/>
      <sz val="9"/>
      <name val="Ariel"/>
    </font>
    <font>
      <sz val="9"/>
      <name val="Ariel"/>
    </font>
    <font>
      <b/>
      <vertAlign val="superscript"/>
      <sz val="9"/>
      <color rgb="FF000000"/>
      <name val="Arial"/>
      <family val="2"/>
    </font>
    <font>
      <sz val="10"/>
      <color rgb="FFFF0000"/>
      <name val="Arial"/>
      <family val="2"/>
    </font>
    <font>
      <sz val="9"/>
      <color rgb="FFFF0000"/>
      <name val="Arial"/>
      <family val="2"/>
    </font>
    <font>
      <sz val="10"/>
      <name val="Arial"/>
      <family val="2"/>
    </font>
    <font>
      <b/>
      <sz val="10"/>
      <name val="Arial"/>
      <family val="2"/>
    </font>
    <font>
      <sz val="8"/>
      <color theme="1"/>
      <name val="Arial"/>
      <family val="2"/>
    </font>
    <font>
      <b/>
      <sz val="8"/>
      <color theme="1"/>
      <name val="Arial"/>
      <family val="2"/>
    </font>
    <font>
      <b/>
      <sz val="10"/>
      <color rgb="FFFF0000"/>
      <name val="Arial"/>
      <family val="2"/>
    </font>
    <font>
      <b/>
      <sz val="9"/>
      <color rgb="FFFF0000"/>
      <name val="Arial"/>
      <family val="2"/>
    </font>
    <font>
      <b/>
      <sz val="10"/>
      <color theme="5"/>
      <name val="Arial"/>
      <family val="2"/>
    </font>
    <font>
      <sz val="10"/>
      <color theme="0"/>
      <name val="Arial"/>
      <family val="2"/>
    </font>
    <font>
      <b/>
      <sz val="10"/>
      <color theme="0"/>
      <name val="Arial"/>
      <family val="2"/>
    </font>
    <font>
      <b/>
      <sz val="9"/>
      <color theme="0"/>
      <name val="Arial"/>
      <family val="2"/>
    </font>
    <font>
      <sz val="10"/>
      <color theme="5"/>
      <name val="Arial"/>
      <family val="2"/>
    </font>
    <font>
      <b/>
      <sz val="9"/>
      <name val="Arial"/>
      <family val="2"/>
    </font>
    <font>
      <b/>
      <sz val="8"/>
      <name val="Arial"/>
      <family val="2"/>
    </font>
    <font>
      <sz val="8"/>
      <color theme="0"/>
      <name val="Arial"/>
      <family val="2"/>
    </font>
    <font>
      <sz val="7"/>
      <color theme="0"/>
      <name val="Arial"/>
      <family val="2"/>
    </font>
    <font>
      <b/>
      <sz val="7"/>
      <color theme="0"/>
      <name val="Arial"/>
      <family val="2"/>
    </font>
    <font>
      <b/>
      <sz val="8"/>
      <color theme="0"/>
      <name val="Arial"/>
      <family val="2"/>
    </font>
    <font>
      <vertAlign val="superscript"/>
      <sz val="10"/>
      <name val="Arial"/>
      <family val="2"/>
    </font>
    <font>
      <sz val="8"/>
      <name val="Arial"/>
      <family val="2"/>
    </font>
    <font>
      <i/>
      <sz val="10"/>
      <color theme="0"/>
      <name val="Arial"/>
      <family val="2"/>
    </font>
    <font>
      <u/>
      <sz val="10"/>
      <name val="Arial"/>
      <family val="2"/>
    </font>
    <font>
      <vertAlign val="superscript"/>
      <sz val="8"/>
      <name val="Arial"/>
      <family val="2"/>
    </font>
  </fonts>
  <fills count="3">
    <fill>
      <patternFill patternType="none"/>
    </fill>
    <fill>
      <patternFill patternType="gray125"/>
    </fill>
    <fill>
      <patternFill patternType="solid">
        <fgColor rgb="FFFFFFFF"/>
        <bgColor rgb="FFFFFFCC"/>
      </patternFill>
    </fill>
  </fills>
  <borders count="18">
    <border>
      <left/>
      <right/>
      <top/>
      <bottom/>
      <diagonal/>
    </border>
    <border>
      <left style="thin">
        <color auto="1"/>
      </left>
      <right style="thin">
        <color auto="1"/>
      </right>
      <top style="thin">
        <color auto="1"/>
      </top>
      <bottom style="thin">
        <color auto="1"/>
      </bottom>
      <diagonal/>
    </border>
    <border>
      <left style="thin">
        <color auto="1"/>
      </left>
      <right/>
      <top/>
      <bottom style="thin">
        <color auto="1"/>
      </bottom>
      <diagonal/>
    </border>
    <border>
      <left/>
      <right/>
      <top/>
      <bottom style="thin">
        <color auto="1"/>
      </bottom>
      <diagonal/>
    </border>
    <border>
      <left style="thin">
        <color auto="1"/>
      </left>
      <right style="thin">
        <color auto="1"/>
      </right>
      <top style="thin">
        <color auto="1"/>
      </top>
      <bottom/>
      <diagonal/>
    </border>
    <border>
      <left style="thin">
        <color auto="1"/>
      </left>
      <right/>
      <top style="thin">
        <color auto="1"/>
      </top>
      <bottom/>
      <diagonal/>
    </border>
    <border>
      <left/>
      <right/>
      <top style="thin">
        <color auto="1"/>
      </top>
      <bottom/>
      <diagonal/>
    </border>
    <border>
      <left style="thin">
        <color auto="1"/>
      </left>
      <right style="thin">
        <color auto="1"/>
      </right>
      <top/>
      <bottom/>
      <diagonal/>
    </border>
    <border>
      <left style="thin">
        <color auto="1"/>
      </left>
      <right/>
      <top/>
      <bottom/>
      <diagonal/>
    </border>
    <border>
      <left style="thin">
        <color auto="1"/>
      </left>
      <right style="thin">
        <color auto="1"/>
      </right>
      <top/>
      <bottom style="thin">
        <color auto="1"/>
      </bottom>
      <diagonal/>
    </border>
    <border>
      <left/>
      <right style="thin">
        <color auto="1"/>
      </right>
      <top style="thin">
        <color auto="1"/>
      </top>
      <bottom/>
      <diagonal/>
    </border>
    <border>
      <left/>
      <right style="thin">
        <color auto="1"/>
      </right>
      <top/>
      <bottom style="thin">
        <color auto="1"/>
      </bottom>
      <diagonal/>
    </border>
    <border>
      <left/>
      <right style="thin">
        <color auto="1"/>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hair">
        <color auto="1"/>
      </left>
      <right style="hair">
        <color auto="1"/>
      </right>
      <top style="hair">
        <color auto="1"/>
      </top>
      <bottom style="hair">
        <color auto="1"/>
      </bottom>
      <diagonal/>
    </border>
    <border>
      <left/>
      <right style="hair">
        <color auto="1"/>
      </right>
      <top style="hair">
        <color auto="1"/>
      </top>
      <bottom style="hair">
        <color auto="1"/>
      </bottom>
      <diagonal/>
    </border>
  </borders>
  <cellStyleXfs count="11">
    <xf numFmtId="0" fontId="0" fillId="0" borderId="0"/>
    <xf numFmtId="0" fontId="12" fillId="0" borderId="0" applyBorder="0" applyProtection="0">
      <alignment horizontal="left"/>
    </xf>
    <xf numFmtId="0" fontId="12" fillId="0" borderId="0" applyBorder="0" applyProtection="0"/>
    <xf numFmtId="0" fontId="12" fillId="0" borderId="0" applyBorder="0" applyProtection="0"/>
    <xf numFmtId="0" fontId="2" fillId="0" borderId="0" applyBorder="0" applyProtection="0"/>
    <xf numFmtId="0" fontId="2" fillId="0" borderId="0" applyBorder="0" applyProtection="0">
      <alignment horizontal="left"/>
    </xf>
    <xf numFmtId="0" fontId="12" fillId="0" borderId="0" applyBorder="0" applyProtection="0"/>
    <xf numFmtId="164" fontId="12" fillId="0" borderId="0" applyFont="0" applyFill="0" applyBorder="0" applyAlignment="0" applyProtection="0"/>
    <xf numFmtId="0" fontId="37" fillId="0" borderId="0"/>
    <xf numFmtId="0" fontId="37" fillId="0" borderId="0"/>
    <xf numFmtId="0" fontId="1" fillId="0" borderId="0"/>
  </cellStyleXfs>
  <cellXfs count="595">
    <xf numFmtId="0" fontId="0" fillId="0" borderId="0" xfId="0"/>
    <xf numFmtId="0" fontId="6" fillId="0" borderId="1" xfId="0" applyFont="1" applyBorder="1" applyAlignment="1">
      <alignment horizontal="center" vertical="center"/>
    </xf>
    <xf numFmtId="0" fontId="3" fillId="0" borderId="0" xfId="0" applyFont="1"/>
    <xf numFmtId="0" fontId="4" fillId="0" borderId="0" xfId="0" applyFont="1"/>
    <xf numFmtId="0" fontId="5" fillId="0" borderId="0" xfId="0" applyFont="1"/>
    <xf numFmtId="0" fontId="6" fillId="0" borderId="0" xfId="0" applyFont="1" applyBorder="1"/>
    <xf numFmtId="0" fontId="6" fillId="0" borderId="1" xfId="0" applyFont="1" applyBorder="1"/>
    <xf numFmtId="0" fontId="6" fillId="0" borderId="0" xfId="0" applyFont="1"/>
    <xf numFmtId="0" fontId="6" fillId="0" borderId="13" xfId="0" applyFont="1" applyBorder="1"/>
    <xf numFmtId="0" fontId="7" fillId="0" borderId="0" xfId="0" applyFont="1"/>
    <xf numFmtId="3" fontId="6" fillId="0" borderId="1" xfId="0" applyNumberFormat="1" applyFont="1" applyBorder="1" applyAlignment="1">
      <alignment horizontal="right"/>
    </xf>
    <xf numFmtId="165" fontId="6" fillId="0" borderId="1" xfId="0" applyNumberFormat="1" applyFont="1" applyBorder="1" applyAlignment="1">
      <alignment horizontal="right"/>
    </xf>
    <xf numFmtId="3" fontId="5" fillId="0" borderId="7" xfId="0" applyNumberFormat="1" applyFont="1" applyBorder="1" applyAlignment="1">
      <alignment horizontal="right"/>
    </xf>
    <xf numFmtId="3" fontId="5" fillId="0" borderId="9" xfId="0" applyNumberFormat="1" applyFont="1" applyBorder="1" applyAlignment="1">
      <alignment horizontal="right"/>
    </xf>
    <xf numFmtId="0" fontId="5" fillId="0" borderId="0" xfId="0" applyFont="1" applyBorder="1"/>
    <xf numFmtId="3" fontId="6" fillId="0" borderId="1" xfId="0" applyNumberFormat="1" applyFont="1" applyBorder="1"/>
    <xf numFmtId="3" fontId="5" fillId="0" borderId="8" xfId="0" applyNumberFormat="1" applyFont="1" applyBorder="1"/>
    <xf numFmtId="3" fontId="5" fillId="0" borderId="2" xfId="0" applyNumberFormat="1" applyFont="1" applyBorder="1"/>
    <xf numFmtId="165" fontId="5" fillId="0" borderId="9" xfId="0" applyNumberFormat="1" applyFont="1" applyBorder="1" applyAlignment="1">
      <alignment horizontal="right"/>
    </xf>
    <xf numFmtId="165" fontId="5" fillId="0" borderId="0" xfId="0" applyNumberFormat="1" applyFont="1" applyBorder="1" applyAlignment="1">
      <alignment horizontal="right"/>
    </xf>
    <xf numFmtId="3" fontId="6" fillId="0" borderId="0" xfId="0" applyNumberFormat="1" applyFont="1" applyBorder="1"/>
    <xf numFmtId="0" fontId="6" fillId="0" borderId="1" xfId="0" applyFont="1" applyBorder="1" applyAlignment="1">
      <alignment horizontal="left"/>
    </xf>
    <xf numFmtId="0" fontId="8" fillId="0" borderId="0" xfId="0" applyFont="1" applyBorder="1"/>
    <xf numFmtId="0" fontId="10" fillId="0" borderId="0" xfId="0" applyFont="1"/>
    <xf numFmtId="0" fontId="6" fillId="0" borderId="1" xfId="0" applyFont="1" applyBorder="1" applyAlignment="1">
      <alignment horizontal="center" vertical="center"/>
    </xf>
    <xf numFmtId="0" fontId="6" fillId="0" borderId="1" xfId="0" applyFont="1" applyBorder="1" applyAlignment="1">
      <alignment horizontal="center"/>
    </xf>
    <xf numFmtId="0" fontId="6" fillId="0" borderId="13" xfId="0" applyFont="1" applyBorder="1" applyAlignment="1">
      <alignment horizontal="center"/>
    </xf>
    <xf numFmtId="0" fontId="8" fillId="0" borderId="0" xfId="0" applyFont="1"/>
    <xf numFmtId="0" fontId="16" fillId="0" borderId="1" xfId="0" applyFont="1" applyBorder="1" applyAlignment="1">
      <alignment horizontal="center" vertical="center" wrapText="1"/>
    </xf>
    <xf numFmtId="0" fontId="5" fillId="0" borderId="0" xfId="0" applyFont="1" applyBorder="1" applyAlignment="1">
      <alignment horizontal="center" wrapText="1"/>
    </xf>
    <xf numFmtId="0" fontId="6" fillId="0" borderId="5" xfId="0" applyFont="1" applyBorder="1"/>
    <xf numFmtId="3" fontId="6" fillId="0" borderId="4" xfId="0" applyNumberFormat="1" applyFont="1" applyBorder="1" applyAlignment="1">
      <alignment horizontal="right"/>
    </xf>
    <xf numFmtId="165" fontId="16" fillId="0" borderId="10" xfId="0" applyNumberFormat="1" applyFont="1" applyBorder="1" applyAlignment="1">
      <alignment horizontal="right"/>
    </xf>
    <xf numFmtId="165" fontId="16" fillId="0" borderId="15" xfId="0" applyNumberFormat="1" applyFont="1" applyBorder="1" applyAlignment="1">
      <alignment horizontal="right"/>
    </xf>
    <xf numFmtId="0" fontId="5" fillId="0" borderId="5" xfId="0" applyFont="1" applyBorder="1"/>
    <xf numFmtId="165" fontId="6" fillId="0" borderId="10" xfId="0" applyNumberFormat="1" applyFont="1" applyBorder="1" applyAlignment="1">
      <alignment horizontal="right"/>
    </xf>
    <xf numFmtId="0" fontId="5" fillId="0" borderId="8" xfId="0" applyFont="1" applyBorder="1"/>
    <xf numFmtId="165" fontId="5" fillId="0" borderId="12" xfId="0" applyNumberFormat="1" applyFont="1" applyBorder="1" applyAlignment="1">
      <alignment horizontal="right"/>
    </xf>
    <xf numFmtId="0" fontId="8" fillId="0" borderId="8" xfId="0" applyFont="1" applyBorder="1"/>
    <xf numFmtId="3" fontId="9" fillId="0" borderId="7" xfId="0" applyNumberFormat="1" applyFont="1" applyBorder="1" applyAlignment="1">
      <alignment horizontal="right"/>
    </xf>
    <xf numFmtId="3" fontId="8" fillId="0" borderId="7" xfId="0" applyNumberFormat="1" applyFont="1" applyBorder="1" applyAlignment="1">
      <alignment horizontal="right"/>
    </xf>
    <xf numFmtId="165" fontId="8" fillId="0" borderId="12" xfId="0" applyNumberFormat="1" applyFont="1" applyBorder="1" applyAlignment="1">
      <alignment horizontal="right"/>
    </xf>
    <xf numFmtId="165" fontId="8" fillId="0" borderId="0" xfId="0" applyNumberFormat="1" applyFont="1" applyBorder="1" applyAlignment="1">
      <alignment horizontal="right"/>
    </xf>
    <xf numFmtId="3" fontId="5" fillId="0" borderId="5" xfId="0" applyNumberFormat="1" applyFont="1" applyBorder="1"/>
    <xf numFmtId="3" fontId="5" fillId="0" borderId="4" xfId="0" applyNumberFormat="1" applyFont="1" applyBorder="1" applyAlignment="1">
      <alignment horizontal="right"/>
    </xf>
    <xf numFmtId="0" fontId="8" fillId="0" borderId="7" xfId="0" applyFont="1" applyBorder="1"/>
    <xf numFmtId="0" fontId="6" fillId="0" borderId="12" xfId="0" applyFont="1" applyBorder="1" applyAlignment="1">
      <alignment horizontal="right"/>
    </xf>
    <xf numFmtId="0" fontId="5" fillId="0" borderId="2" xfId="0" applyFont="1" applyBorder="1"/>
    <xf numFmtId="0" fontId="16" fillId="0" borderId="0" xfId="0" applyFont="1" applyAlignment="1">
      <alignment vertical="center"/>
    </xf>
    <xf numFmtId="0" fontId="15" fillId="0" borderId="0" xfId="0" applyFont="1" applyAlignment="1">
      <alignment vertical="center"/>
    </xf>
    <xf numFmtId="0" fontId="15" fillId="0" borderId="1" xfId="0" applyFont="1" applyBorder="1" applyAlignment="1">
      <alignment vertical="center"/>
    </xf>
    <xf numFmtId="0" fontId="16" fillId="0" borderId="4" xfId="0" applyFont="1" applyBorder="1" applyAlignment="1">
      <alignment vertical="center"/>
    </xf>
    <xf numFmtId="3" fontId="16" fillId="0" borderId="1" xfId="0" applyNumberFormat="1" applyFont="1" applyBorder="1" applyAlignment="1">
      <alignment vertical="center"/>
    </xf>
    <xf numFmtId="165" fontId="16" fillId="0" borderId="4" xfId="0" applyNumberFormat="1" applyFont="1" applyBorder="1" applyAlignment="1">
      <alignment vertical="center"/>
    </xf>
    <xf numFmtId="0" fontId="16" fillId="0" borderId="9" xfId="0" applyFont="1" applyBorder="1" applyAlignment="1">
      <alignment vertical="center"/>
    </xf>
    <xf numFmtId="0" fontId="15" fillId="0" borderId="5" xfId="0" applyFont="1" applyBorder="1" applyAlignment="1">
      <alignment vertical="center"/>
    </xf>
    <xf numFmtId="3" fontId="15" fillId="0" borderId="4" xfId="0" applyNumberFormat="1" applyFont="1" applyBorder="1" applyAlignment="1">
      <alignment horizontal="right" vertical="center"/>
    </xf>
    <xf numFmtId="3" fontId="15" fillId="0" borderId="10" xfId="0" applyNumberFormat="1" applyFont="1" applyBorder="1" applyAlignment="1">
      <alignment horizontal="right" vertical="center"/>
    </xf>
    <xf numFmtId="0" fontId="15" fillId="0" borderId="7" xfId="0" applyFont="1" applyBorder="1" applyAlignment="1">
      <alignment vertical="center"/>
    </xf>
    <xf numFmtId="3" fontId="15" fillId="0" borderId="7" xfId="0" applyNumberFormat="1" applyFont="1" applyBorder="1" applyAlignment="1">
      <alignment horizontal="right" vertical="center"/>
    </xf>
    <xf numFmtId="3" fontId="15" fillId="0" borderId="7" xfId="0" applyNumberFormat="1" applyFont="1" applyBorder="1" applyAlignment="1">
      <alignment vertical="center"/>
    </xf>
    <xf numFmtId="165" fontId="15" fillId="0" borderId="12" xfId="0" applyNumberFormat="1" applyFont="1" applyBorder="1" applyAlignment="1">
      <alignment vertical="center"/>
    </xf>
    <xf numFmtId="3" fontId="15" fillId="0" borderId="8" xfId="0" applyNumberFormat="1" applyFont="1" applyBorder="1" applyAlignment="1">
      <alignment horizontal="right" vertical="center"/>
    </xf>
    <xf numFmtId="3" fontId="15" fillId="0" borderId="12" xfId="0" applyNumberFormat="1" applyFont="1" applyBorder="1" applyAlignment="1">
      <alignment horizontal="right" vertical="center"/>
    </xf>
    <xf numFmtId="0" fontId="15" fillId="0" borderId="9" xfId="0" applyFont="1" applyBorder="1" applyAlignment="1">
      <alignment vertical="center"/>
    </xf>
    <xf numFmtId="3" fontId="15" fillId="0" borderId="9" xfId="0" applyNumberFormat="1" applyFont="1" applyBorder="1" applyAlignment="1">
      <alignment horizontal="right" vertical="center"/>
    </xf>
    <xf numFmtId="3" fontId="15" fillId="0" borderId="9" xfId="0" applyNumberFormat="1" applyFont="1" applyBorder="1" applyAlignment="1">
      <alignment vertical="center"/>
    </xf>
    <xf numFmtId="165" fontId="15" fillId="0" borderId="9" xfId="0" applyNumberFormat="1" applyFont="1" applyBorder="1" applyAlignment="1">
      <alignment vertical="center"/>
    </xf>
    <xf numFmtId="0" fontId="15" fillId="0" borderId="8" xfId="0" applyFont="1" applyBorder="1" applyAlignment="1">
      <alignment vertical="center"/>
    </xf>
    <xf numFmtId="3" fontId="15" fillId="0" borderId="0" xfId="0" applyNumberFormat="1" applyFont="1" applyAlignment="1">
      <alignment vertical="center"/>
    </xf>
    <xf numFmtId="0" fontId="16" fillId="0" borderId="1" xfId="0" applyFont="1" applyBorder="1" applyAlignment="1">
      <alignment vertical="center"/>
    </xf>
    <xf numFmtId="165" fontId="16" fillId="0" borderId="1" xfId="0" applyNumberFormat="1" applyFont="1" applyBorder="1" applyAlignment="1">
      <alignment vertical="center"/>
    </xf>
    <xf numFmtId="0" fontId="15" fillId="0" borderId="4" xfId="0" applyFont="1" applyBorder="1" applyAlignment="1">
      <alignment vertical="center"/>
    </xf>
    <xf numFmtId="3" fontId="15" fillId="0" borderId="4" xfId="0" applyNumberFormat="1" applyFont="1" applyBorder="1" applyAlignment="1">
      <alignment vertical="center"/>
    </xf>
    <xf numFmtId="0" fontId="15" fillId="0" borderId="10" xfId="0" applyFont="1" applyBorder="1" applyAlignment="1">
      <alignment horizontal="right" vertical="center"/>
    </xf>
    <xf numFmtId="3" fontId="15" fillId="0" borderId="12" xfId="0" applyNumberFormat="1" applyFont="1" applyBorder="1" applyAlignment="1">
      <alignment vertical="center"/>
    </xf>
    <xf numFmtId="165" fontId="15" fillId="0" borderId="7" xfId="0" applyNumberFormat="1" applyFont="1" applyBorder="1" applyAlignment="1">
      <alignment vertical="center"/>
    </xf>
    <xf numFmtId="0" fontId="15" fillId="0" borderId="7" xfId="0" applyFont="1" applyBorder="1" applyAlignment="1">
      <alignment horizontal="right" vertical="center"/>
    </xf>
    <xf numFmtId="0" fontId="15" fillId="0" borderId="12" xfId="0" applyFont="1" applyBorder="1" applyAlignment="1">
      <alignment horizontal="right" vertical="center"/>
    </xf>
    <xf numFmtId="3" fontId="15" fillId="0" borderId="11" xfId="0" applyNumberFormat="1" applyFont="1" applyBorder="1" applyAlignment="1">
      <alignment vertical="center"/>
    </xf>
    <xf numFmtId="3" fontId="16" fillId="0" borderId="13" xfId="0" applyNumberFormat="1" applyFont="1" applyBorder="1" applyAlignment="1">
      <alignment vertical="center"/>
    </xf>
    <xf numFmtId="3" fontId="16" fillId="0" borderId="14" xfId="0" applyNumberFormat="1" applyFont="1" applyBorder="1" applyAlignment="1">
      <alignment vertical="center"/>
    </xf>
    <xf numFmtId="3" fontId="16" fillId="0" borderId="15" xfId="0" applyNumberFormat="1" applyFont="1" applyBorder="1" applyAlignment="1">
      <alignment vertical="center"/>
    </xf>
    <xf numFmtId="165" fontId="15" fillId="0" borderId="4" xfId="0" applyNumberFormat="1" applyFont="1" applyBorder="1" applyAlignment="1">
      <alignment vertical="center"/>
    </xf>
    <xf numFmtId="0" fontId="15" fillId="0" borderId="0" xfId="0" applyFont="1" applyBorder="1" applyAlignment="1">
      <alignment vertical="center"/>
    </xf>
    <xf numFmtId="3" fontId="15" fillId="0" borderId="0" xfId="0" applyNumberFormat="1" applyFont="1" applyBorder="1" applyAlignment="1">
      <alignment horizontal="right" vertical="center"/>
    </xf>
    <xf numFmtId="3" fontId="15" fillId="0" borderId="0" xfId="0" applyNumberFormat="1" applyFont="1" applyBorder="1" applyAlignment="1">
      <alignment vertical="center"/>
    </xf>
    <xf numFmtId="165" fontId="15" fillId="0" borderId="0" xfId="0" applyNumberFormat="1" applyFont="1" applyBorder="1" applyAlignment="1">
      <alignment vertical="center"/>
    </xf>
    <xf numFmtId="0" fontId="16" fillId="0" borderId="0" xfId="0" applyFont="1" applyBorder="1" applyAlignment="1">
      <alignment vertical="center"/>
    </xf>
    <xf numFmtId="0" fontId="15" fillId="0" borderId="0" xfId="0" applyFont="1" applyAlignment="1">
      <alignment horizontal="center" vertical="center"/>
    </xf>
    <xf numFmtId="0" fontId="16" fillId="0" borderId="0" xfId="0" applyFont="1" applyAlignment="1">
      <alignment horizontal="center" vertical="center"/>
    </xf>
    <xf numFmtId="0" fontId="16" fillId="0" borderId="1" xfId="0" applyFont="1" applyBorder="1" applyAlignment="1">
      <alignment horizontal="center" vertical="center"/>
    </xf>
    <xf numFmtId="0" fontId="13" fillId="0" borderId="0" xfId="0" applyFont="1" applyAlignment="1">
      <alignment vertical="center"/>
    </xf>
    <xf numFmtId="0" fontId="14" fillId="0" borderId="0" xfId="0" applyFont="1" applyAlignment="1">
      <alignment vertical="center"/>
    </xf>
    <xf numFmtId="3" fontId="15" fillId="0" borderId="1" xfId="0" applyNumberFormat="1" applyFont="1" applyBorder="1" applyAlignment="1">
      <alignment horizontal="right" vertical="center"/>
    </xf>
    <xf numFmtId="0" fontId="19" fillId="2" borderId="0" xfId="0" applyFont="1" applyFill="1" applyAlignment="1">
      <alignment vertical="center"/>
    </xf>
    <xf numFmtId="0" fontId="20" fillId="0" borderId="0" xfId="0" applyFont="1" applyAlignment="1">
      <alignment vertical="center"/>
    </xf>
    <xf numFmtId="165" fontId="15" fillId="0" borderId="0" xfId="0" applyNumberFormat="1" applyFont="1" applyAlignment="1">
      <alignment vertical="center"/>
    </xf>
    <xf numFmtId="165" fontId="16" fillId="0" borderId="0" xfId="0" applyNumberFormat="1" applyFont="1" applyAlignment="1">
      <alignment vertical="center"/>
    </xf>
    <xf numFmtId="165" fontId="15" fillId="0" borderId="4" xfId="0" applyNumberFormat="1" applyFont="1" applyBorder="1" applyAlignment="1">
      <alignment horizontal="right" vertical="center"/>
    </xf>
    <xf numFmtId="165" fontId="15" fillId="0" borderId="7" xfId="0" applyNumberFormat="1" applyFont="1" applyBorder="1" applyAlignment="1">
      <alignment horizontal="right" vertical="center"/>
    </xf>
    <xf numFmtId="0" fontId="21" fillId="0" borderId="7" xfId="0" applyFont="1" applyBorder="1" applyAlignment="1">
      <alignment horizontal="right" vertical="center"/>
    </xf>
    <xf numFmtId="165" fontId="15" fillId="0" borderId="9" xfId="0" applyNumberFormat="1" applyFont="1" applyBorder="1" applyAlignment="1">
      <alignment horizontal="right" vertical="center"/>
    </xf>
    <xf numFmtId="165" fontId="15" fillId="0" borderId="1" xfId="0" applyNumberFormat="1" applyFont="1" applyBorder="1" applyAlignment="1">
      <alignment vertical="center"/>
    </xf>
    <xf numFmtId="3" fontId="15" fillId="0" borderId="6" xfId="0" applyNumberFormat="1" applyFont="1" applyBorder="1" applyAlignment="1">
      <alignment vertical="center"/>
    </xf>
    <xf numFmtId="3" fontId="15" fillId="0" borderId="10" xfId="0" applyNumberFormat="1" applyFont="1" applyBorder="1" applyAlignment="1">
      <alignment vertical="center"/>
    </xf>
    <xf numFmtId="3" fontId="15" fillId="0" borderId="3" xfId="0" applyNumberFormat="1" applyFont="1" applyBorder="1" applyAlignment="1">
      <alignment horizontal="right" vertical="center"/>
    </xf>
    <xf numFmtId="3" fontId="15" fillId="2" borderId="9" xfId="0" applyNumberFormat="1" applyFont="1" applyFill="1" applyBorder="1" applyAlignment="1">
      <alignment vertical="center"/>
    </xf>
    <xf numFmtId="165" fontId="15" fillId="0" borderId="1" xfId="0" applyNumberFormat="1" applyFont="1" applyBorder="1" applyAlignment="1">
      <alignment horizontal="right" vertical="center"/>
    </xf>
    <xf numFmtId="0" fontId="19" fillId="0" borderId="0" xfId="0" applyFont="1" applyAlignment="1">
      <alignment vertical="center"/>
    </xf>
    <xf numFmtId="165" fontId="20" fillId="0" borderId="0" xfId="0" applyNumberFormat="1" applyFont="1" applyAlignment="1">
      <alignment vertical="center"/>
    </xf>
    <xf numFmtId="3" fontId="16" fillId="0" borderId="0" xfId="0" applyNumberFormat="1" applyFont="1" applyAlignment="1">
      <alignment vertical="center"/>
    </xf>
    <xf numFmtId="0" fontId="16" fillId="0" borderId="1" xfId="0" applyFont="1" applyBorder="1" applyAlignment="1">
      <alignment horizontal="left" vertical="center"/>
    </xf>
    <xf numFmtId="0" fontId="15" fillId="0" borderId="7" xfId="0" applyFont="1" applyBorder="1" applyAlignment="1">
      <alignment horizontal="left" vertical="center"/>
    </xf>
    <xf numFmtId="3" fontId="15" fillId="0" borderId="8" xfId="0" applyNumberFormat="1" applyFont="1" applyBorder="1" applyAlignment="1">
      <alignment vertical="center"/>
    </xf>
    <xf numFmtId="3" fontId="15" fillId="0" borderId="2" xfId="0" applyNumberFormat="1" applyFont="1" applyBorder="1" applyAlignment="1">
      <alignment vertical="center"/>
    </xf>
    <xf numFmtId="3" fontId="15" fillId="0" borderId="3" xfId="0" applyNumberFormat="1" applyFont="1" applyBorder="1" applyAlignment="1">
      <alignment vertical="center"/>
    </xf>
    <xf numFmtId="3" fontId="16" fillId="0" borderId="0" xfId="0" applyNumberFormat="1" applyFont="1" applyBorder="1" applyAlignment="1">
      <alignment vertical="center"/>
    </xf>
    <xf numFmtId="3" fontId="15" fillId="0" borderId="5" xfId="0" applyNumberFormat="1" applyFont="1" applyBorder="1" applyAlignment="1">
      <alignment vertical="center"/>
    </xf>
    <xf numFmtId="0" fontId="15" fillId="0" borderId="14" xfId="0" applyFont="1" applyBorder="1" applyAlignment="1">
      <alignment vertical="center"/>
    </xf>
    <xf numFmtId="3" fontId="15" fillId="0" borderId="14" xfId="0" applyNumberFormat="1" applyFont="1" applyBorder="1" applyAlignment="1">
      <alignment vertical="center"/>
    </xf>
    <xf numFmtId="3" fontId="15" fillId="0" borderId="13" xfId="0" applyNumberFormat="1" applyFont="1" applyBorder="1" applyAlignment="1">
      <alignment horizontal="right" vertical="center"/>
    </xf>
    <xf numFmtId="3" fontId="15" fillId="0" borderId="15" xfId="0" applyNumberFormat="1" applyFont="1" applyBorder="1" applyAlignment="1">
      <alignment horizontal="right" vertical="center"/>
    </xf>
    <xf numFmtId="0" fontId="22" fillId="0" borderId="1" xfId="0" applyFont="1" applyBorder="1" applyAlignment="1">
      <alignment horizontal="center"/>
    </xf>
    <xf numFmtId="0" fontId="22" fillId="0" borderId="0" xfId="0" applyFont="1"/>
    <xf numFmtId="0" fontId="23" fillId="0" borderId="0" xfId="0" applyFont="1"/>
    <xf numFmtId="3" fontId="23" fillId="0" borderId="0" xfId="0" applyNumberFormat="1" applyFont="1"/>
    <xf numFmtId="0" fontId="22" fillId="0" borderId="1" xfId="0" applyFont="1" applyBorder="1"/>
    <xf numFmtId="3" fontId="22" fillId="0" borderId="13" xfId="0" applyNumberFormat="1" applyFont="1" applyBorder="1" applyAlignment="1">
      <alignment horizontal="right"/>
    </xf>
    <xf numFmtId="166" fontId="22" fillId="0" borderId="13" xfId="0" applyNumberFormat="1" applyFont="1" applyBorder="1" applyAlignment="1">
      <alignment horizontal="right"/>
    </xf>
    <xf numFmtId="166" fontId="22" fillId="0" borderId="1" xfId="0" applyNumberFormat="1" applyFont="1" applyBorder="1" applyAlignment="1">
      <alignment horizontal="right"/>
    </xf>
    <xf numFmtId="0" fontId="22" fillId="0" borderId="1" xfId="0" applyFont="1" applyBorder="1" applyAlignment="1">
      <alignment horizontal="left"/>
    </xf>
    <xf numFmtId="3" fontId="23" fillId="0" borderId="8" xfId="0" applyNumberFormat="1" applyFont="1" applyBorder="1" applyAlignment="1">
      <alignment horizontal="right"/>
    </xf>
    <xf numFmtId="3" fontId="23" fillId="0" borderId="0" xfId="0" applyNumberFormat="1" applyFont="1" applyBorder="1" applyAlignment="1">
      <alignment horizontal="right"/>
    </xf>
    <xf numFmtId="3" fontId="23" fillId="0" borderId="12" xfId="0" applyNumberFormat="1" applyFont="1" applyBorder="1" applyAlignment="1">
      <alignment horizontal="right"/>
    </xf>
    <xf numFmtId="0" fontId="23" fillId="0" borderId="7" xfId="0" applyFont="1" applyBorder="1"/>
    <xf numFmtId="166" fontId="23" fillId="0" borderId="0" xfId="0" applyNumberFormat="1" applyFont="1" applyBorder="1" applyAlignment="1">
      <alignment horizontal="right"/>
    </xf>
    <xf numFmtId="166" fontId="23" fillId="0" borderId="12" xfId="0" applyNumberFormat="1" applyFont="1" applyBorder="1" applyAlignment="1">
      <alignment horizontal="right"/>
    </xf>
    <xf numFmtId="0" fontId="23" fillId="0" borderId="9" xfId="0" applyFont="1" applyBorder="1"/>
    <xf numFmtId="3" fontId="23" fillId="0" borderId="2" xfId="0" applyNumberFormat="1" applyFont="1" applyBorder="1" applyAlignment="1">
      <alignment horizontal="right"/>
    </xf>
    <xf numFmtId="166" fontId="23" fillId="0" borderId="3" xfId="0" applyNumberFormat="1" applyFont="1" applyBorder="1" applyAlignment="1">
      <alignment horizontal="right"/>
    </xf>
    <xf numFmtId="166" fontId="23" fillId="0" borderId="11" xfId="0" applyNumberFormat="1" applyFont="1" applyBorder="1" applyAlignment="1">
      <alignment horizontal="right"/>
    </xf>
    <xf numFmtId="0" fontId="23" fillId="0" borderId="0" xfId="0" applyFont="1" applyBorder="1"/>
    <xf numFmtId="166" fontId="23" fillId="0" borderId="14" xfId="0" applyNumberFormat="1" applyFont="1" applyBorder="1" applyAlignment="1">
      <alignment horizontal="right"/>
    </xf>
    <xf numFmtId="166" fontId="23" fillId="0" borderId="15" xfId="0" applyNumberFormat="1" applyFont="1" applyBorder="1" applyAlignment="1">
      <alignment horizontal="right"/>
    </xf>
    <xf numFmtId="3" fontId="22" fillId="0" borderId="14" xfId="0" applyNumberFormat="1" applyFont="1" applyBorder="1" applyAlignment="1">
      <alignment horizontal="right"/>
    </xf>
    <xf numFmtId="0" fontId="23" fillId="0" borderId="4" xfId="0" applyFont="1" applyBorder="1"/>
    <xf numFmtId="3" fontId="23" fillId="0" borderId="5" xfId="0" applyNumberFormat="1" applyFont="1" applyBorder="1" applyAlignment="1">
      <alignment horizontal="right"/>
    </xf>
    <xf numFmtId="166" fontId="23" fillId="0" borderId="6" xfId="0" applyNumberFormat="1" applyFont="1" applyBorder="1" applyAlignment="1">
      <alignment horizontal="right"/>
    </xf>
    <xf numFmtId="166" fontId="23" fillId="0" borderId="10" xfId="0" applyNumberFormat="1" applyFont="1" applyBorder="1" applyAlignment="1">
      <alignment horizontal="right"/>
    </xf>
    <xf numFmtId="0" fontId="23" fillId="0" borderId="14" xfId="0" applyFont="1" applyBorder="1"/>
    <xf numFmtId="3" fontId="23" fillId="0" borderId="3" xfId="0" applyNumberFormat="1" applyFont="1" applyBorder="1" applyAlignment="1">
      <alignment horizontal="right"/>
    </xf>
    <xf numFmtId="3" fontId="23" fillId="0" borderId="14" xfId="0" applyNumberFormat="1" applyFont="1" applyBorder="1" applyAlignment="1">
      <alignment horizontal="right"/>
    </xf>
    <xf numFmtId="0" fontId="23" fillId="0" borderId="8" xfId="0" applyFont="1" applyBorder="1"/>
    <xf numFmtId="3" fontId="23" fillId="0" borderId="13" xfId="0" applyNumberFormat="1" applyFont="1" applyBorder="1" applyAlignment="1">
      <alignment horizontal="right"/>
    </xf>
    <xf numFmtId="3" fontId="23" fillId="0" borderId="0" xfId="0" applyNumberFormat="1" applyFont="1" applyBorder="1"/>
    <xf numFmtId="166" fontId="23" fillId="0" borderId="0" xfId="0" applyNumberFormat="1" applyFont="1" applyBorder="1"/>
    <xf numFmtId="0" fontId="24" fillId="0" borderId="0" xfId="0" applyFont="1"/>
    <xf numFmtId="0" fontId="25" fillId="0" borderId="0" xfId="0" applyFont="1"/>
    <xf numFmtId="0" fontId="26" fillId="0" borderId="0" xfId="0" applyFont="1"/>
    <xf numFmtId="0" fontId="23" fillId="0" borderId="4" xfId="0" applyFont="1" applyBorder="1" applyAlignment="1">
      <alignment horizontal="left"/>
    </xf>
    <xf numFmtId="3" fontId="23" fillId="0" borderId="6" xfId="0" applyNumberFormat="1" applyFont="1" applyBorder="1" applyAlignment="1">
      <alignment horizontal="right"/>
    </xf>
    <xf numFmtId="3" fontId="23" fillId="0" borderId="10" xfId="0" applyNumberFormat="1" applyFont="1" applyBorder="1" applyAlignment="1">
      <alignment horizontal="right"/>
    </xf>
    <xf numFmtId="0" fontId="16" fillId="0" borderId="4" xfId="0" applyFont="1" applyBorder="1" applyAlignment="1">
      <alignment horizontal="center" vertical="center"/>
    </xf>
    <xf numFmtId="0" fontId="16" fillId="0" borderId="13" xfId="0" applyFont="1" applyBorder="1" applyAlignment="1">
      <alignment horizontal="center" vertical="center"/>
    </xf>
    <xf numFmtId="0" fontId="15" fillId="0" borderId="0" xfId="0" applyFont="1" applyBorder="1" applyAlignment="1">
      <alignment horizontal="center" vertical="center"/>
    </xf>
    <xf numFmtId="3" fontId="16" fillId="0" borderId="1" xfId="0" applyNumberFormat="1" applyFont="1" applyBorder="1" applyAlignment="1">
      <alignment horizontal="right" vertical="center"/>
    </xf>
    <xf numFmtId="165" fontId="16" fillId="0" borderId="1" xfId="0" applyNumberFormat="1" applyFont="1" applyBorder="1" applyAlignment="1">
      <alignment horizontal="right" vertical="center"/>
    </xf>
    <xf numFmtId="166" fontId="16" fillId="0" borderId="1" xfId="0" applyNumberFormat="1" applyFont="1" applyBorder="1" applyAlignment="1">
      <alignment horizontal="right" vertical="center"/>
    </xf>
    <xf numFmtId="166" fontId="15" fillId="0" borderId="7" xfId="0" applyNumberFormat="1" applyFont="1" applyBorder="1" applyAlignment="1">
      <alignment horizontal="right" vertical="center"/>
    </xf>
    <xf numFmtId="0" fontId="15" fillId="0" borderId="0" xfId="0" applyFont="1" applyBorder="1" applyAlignment="1">
      <alignment horizontal="right" vertical="center"/>
    </xf>
    <xf numFmtId="0" fontId="15" fillId="0" borderId="8" xfId="0" applyFont="1" applyBorder="1" applyAlignment="1">
      <alignment horizontal="right" vertical="center"/>
    </xf>
    <xf numFmtId="166" fontId="15" fillId="0" borderId="9" xfId="0" applyNumberFormat="1" applyFont="1" applyBorder="1" applyAlignment="1">
      <alignment horizontal="right" vertical="center"/>
    </xf>
    <xf numFmtId="3" fontId="15" fillId="0" borderId="2" xfId="0" applyNumberFormat="1" applyFont="1" applyBorder="1" applyAlignment="1">
      <alignment horizontal="right" vertical="center"/>
    </xf>
    <xf numFmtId="3" fontId="15" fillId="0" borderId="11" xfId="0" applyNumberFormat="1" applyFont="1" applyBorder="1" applyAlignment="1">
      <alignment horizontal="right" vertical="center"/>
    </xf>
    <xf numFmtId="165" fontId="15" fillId="0" borderId="3" xfId="0" applyNumberFormat="1" applyFont="1" applyBorder="1" applyAlignment="1">
      <alignment horizontal="right" vertical="center"/>
    </xf>
    <xf numFmtId="166" fontId="15" fillId="0" borderId="4" xfId="0" applyNumberFormat="1" applyFont="1" applyBorder="1" applyAlignment="1">
      <alignment vertical="center"/>
    </xf>
    <xf numFmtId="166" fontId="15" fillId="0" borderId="7" xfId="0" applyNumberFormat="1" applyFont="1" applyBorder="1" applyAlignment="1">
      <alignment vertical="center"/>
    </xf>
    <xf numFmtId="166" fontId="15" fillId="0" borderId="9" xfId="0" applyNumberFormat="1" applyFont="1" applyBorder="1" applyAlignment="1">
      <alignment vertical="center"/>
    </xf>
    <xf numFmtId="165" fontId="15" fillId="0" borderId="0" xfId="0" applyNumberFormat="1" applyFont="1" applyBorder="1" applyAlignment="1">
      <alignment horizontal="right" vertical="center"/>
    </xf>
    <xf numFmtId="166" fontId="15" fillId="0" borderId="1" xfId="0" applyNumberFormat="1" applyFont="1" applyBorder="1" applyAlignment="1">
      <alignment horizontal="right" vertical="center"/>
    </xf>
    <xf numFmtId="166" fontId="15" fillId="0" borderId="0" xfId="0" applyNumberFormat="1" applyFont="1" applyBorder="1" applyAlignment="1">
      <alignment horizontal="right" vertical="center"/>
    </xf>
    <xf numFmtId="0" fontId="15" fillId="0" borderId="0" xfId="0" applyFont="1" applyAlignment="1">
      <alignment horizontal="right" vertical="center"/>
    </xf>
    <xf numFmtId="166" fontId="16" fillId="0" borderId="1" xfId="0" applyNumberFormat="1" applyFont="1" applyBorder="1" applyAlignment="1">
      <alignment vertical="center"/>
    </xf>
    <xf numFmtId="165" fontId="15" fillId="0" borderId="14" xfId="0" applyNumberFormat="1" applyFont="1" applyBorder="1" applyAlignment="1">
      <alignment horizontal="right" vertical="center"/>
    </xf>
    <xf numFmtId="0" fontId="29" fillId="0" borderId="0" xfId="0" applyFont="1" applyAlignment="1">
      <alignment vertical="center"/>
    </xf>
    <xf numFmtId="0" fontId="30" fillId="0" borderId="0" xfId="0" applyFont="1" applyAlignment="1">
      <alignment vertical="center"/>
    </xf>
    <xf numFmtId="3" fontId="16" fillId="0" borderId="0" xfId="0" applyNumberFormat="1" applyFont="1" applyBorder="1"/>
    <xf numFmtId="0" fontId="16" fillId="0" borderId="4" xfId="0" applyFont="1" applyBorder="1" applyAlignment="1">
      <alignment horizontal="center"/>
    </xf>
    <xf numFmtId="0" fontId="16" fillId="0" borderId="1" xfId="0" applyFont="1" applyBorder="1" applyAlignment="1">
      <alignment horizontal="center"/>
    </xf>
    <xf numFmtId="3" fontId="16" fillId="0" borderId="1" xfId="0" applyNumberFormat="1" applyFont="1" applyBorder="1"/>
    <xf numFmtId="166" fontId="16" fillId="0" borderId="1" xfId="0" applyNumberFormat="1" applyFont="1" applyBorder="1"/>
    <xf numFmtId="165" fontId="16" fillId="0" borderId="1" xfId="0" applyNumberFormat="1" applyFont="1" applyBorder="1"/>
    <xf numFmtId="3" fontId="16" fillId="0" borderId="2" xfId="0" applyNumberFormat="1" applyFont="1" applyBorder="1"/>
    <xf numFmtId="3" fontId="15" fillId="0" borderId="8" xfId="0" applyNumberFormat="1" applyFont="1" applyBorder="1"/>
    <xf numFmtId="3" fontId="15" fillId="0" borderId="7" xfId="0" applyNumberFormat="1" applyFont="1" applyBorder="1"/>
    <xf numFmtId="166" fontId="15" fillId="0" borderId="7" xfId="0" applyNumberFormat="1" applyFont="1" applyBorder="1"/>
    <xf numFmtId="165" fontId="15" fillId="0" borderId="7" xfId="0" applyNumberFormat="1" applyFont="1" applyBorder="1"/>
    <xf numFmtId="166" fontId="15" fillId="0" borderId="9" xfId="0" applyNumberFormat="1" applyFont="1" applyBorder="1"/>
    <xf numFmtId="165" fontId="15" fillId="0" borderId="9" xfId="0" applyNumberFormat="1" applyFont="1" applyBorder="1"/>
    <xf numFmtId="3" fontId="16" fillId="0" borderId="14" xfId="0" applyNumberFormat="1" applyFont="1" applyBorder="1"/>
    <xf numFmtId="3" fontId="16" fillId="0" borderId="13" xfId="0" applyNumberFormat="1" applyFont="1" applyBorder="1"/>
    <xf numFmtId="166" fontId="15" fillId="0" borderId="4" xfId="0" applyNumberFormat="1" applyFont="1" applyBorder="1"/>
    <xf numFmtId="3" fontId="16" fillId="0" borderId="9" xfId="0" applyNumberFormat="1" applyFont="1" applyBorder="1"/>
    <xf numFmtId="0" fontId="15" fillId="0" borderId="1" xfId="0" applyFont="1" applyBorder="1"/>
    <xf numFmtId="3" fontId="15" fillId="0" borderId="8" xfId="0" applyNumberFormat="1" applyFont="1" applyBorder="1" applyAlignment="1">
      <alignment horizontal="right"/>
    </xf>
    <xf numFmtId="0" fontId="13" fillId="0" borderId="0" xfId="0" applyFont="1"/>
    <xf numFmtId="0" fontId="14" fillId="0" borderId="0" xfId="0" applyFont="1"/>
    <xf numFmtId="0" fontId="19" fillId="0" borderId="0" xfId="0" applyFont="1"/>
    <xf numFmtId="0" fontId="15" fillId="0" borderId="0" xfId="0" applyFont="1"/>
    <xf numFmtId="0" fontId="31" fillId="0" borderId="0" xfId="0" applyFont="1"/>
    <xf numFmtId="0" fontId="16" fillId="0" borderId="1" xfId="0" applyFont="1" applyBorder="1"/>
    <xf numFmtId="0" fontId="15" fillId="0" borderId="7" xfId="0" applyFont="1" applyBorder="1"/>
    <xf numFmtId="3" fontId="15" fillId="0" borderId="4" xfId="0" applyNumberFormat="1" applyFont="1" applyBorder="1" applyAlignment="1">
      <alignment horizontal="right"/>
    </xf>
    <xf numFmtId="3" fontId="15" fillId="0" borderId="0" xfId="0" applyNumberFormat="1" applyFont="1" applyBorder="1" applyAlignment="1">
      <alignment horizontal="right"/>
    </xf>
    <xf numFmtId="0" fontId="15" fillId="0" borderId="0" xfId="0" applyFont="1" applyBorder="1"/>
    <xf numFmtId="3" fontId="15" fillId="0" borderId="7" xfId="0" applyNumberFormat="1" applyFont="1" applyBorder="1" applyAlignment="1">
      <alignment horizontal="right"/>
    </xf>
    <xf numFmtId="0" fontId="15" fillId="0" borderId="9" xfId="0" applyFont="1" applyBorder="1"/>
    <xf numFmtId="166" fontId="15" fillId="0" borderId="0" xfId="0" applyNumberFormat="1" applyFont="1" applyBorder="1"/>
    <xf numFmtId="165" fontId="16" fillId="0" borderId="14" xfId="0" applyNumberFormat="1" applyFont="1" applyBorder="1"/>
    <xf numFmtId="0" fontId="16" fillId="0" borderId="13" xfId="0" applyFont="1" applyBorder="1"/>
    <xf numFmtId="3" fontId="15" fillId="0" borderId="5" xfId="0" applyNumberFormat="1" applyFont="1" applyBorder="1"/>
    <xf numFmtId="3" fontId="15" fillId="0" borderId="4" xfId="0" applyNumberFormat="1" applyFont="1" applyBorder="1"/>
    <xf numFmtId="165" fontId="15" fillId="0" borderId="4" xfId="0" applyNumberFormat="1" applyFont="1" applyBorder="1"/>
    <xf numFmtId="3" fontId="15" fillId="0" borderId="2" xfId="0" applyNumberFormat="1" applyFont="1" applyBorder="1"/>
    <xf numFmtId="3" fontId="15" fillId="0" borderId="9" xfId="0" applyNumberFormat="1" applyFont="1" applyBorder="1"/>
    <xf numFmtId="3" fontId="16" fillId="0" borderId="3" xfId="0" applyNumberFormat="1" applyFont="1" applyBorder="1"/>
    <xf numFmtId="165" fontId="16" fillId="0" borderId="3" xfId="0" applyNumberFormat="1" applyFont="1" applyBorder="1"/>
    <xf numFmtId="3" fontId="16" fillId="0" borderId="1" xfId="0" applyNumberFormat="1" applyFont="1" applyBorder="1" applyAlignment="1">
      <alignment horizontal="right"/>
    </xf>
    <xf numFmtId="166" fontId="15" fillId="0" borderId="0" xfId="0" applyNumberFormat="1" applyFont="1" applyBorder="1" applyAlignment="1">
      <alignment horizontal="right"/>
    </xf>
    <xf numFmtId="3" fontId="15" fillId="0" borderId="1" xfId="0" applyNumberFormat="1" applyFont="1" applyBorder="1" applyAlignment="1">
      <alignment horizontal="right"/>
    </xf>
    <xf numFmtId="0" fontId="16" fillId="0" borderId="0" xfId="0" applyFont="1"/>
    <xf numFmtId="3" fontId="5" fillId="0" borderId="0" xfId="0" applyNumberFormat="1" applyFont="1"/>
    <xf numFmtId="0" fontId="16" fillId="0" borderId="1" xfId="0" applyFont="1" applyBorder="1" applyAlignment="1">
      <alignment horizontal="left"/>
    </xf>
    <xf numFmtId="3" fontId="15" fillId="0" borderId="0" xfId="0" applyNumberFormat="1" applyFont="1"/>
    <xf numFmtId="0" fontId="15" fillId="0" borderId="4" xfId="0" applyFont="1" applyBorder="1"/>
    <xf numFmtId="3" fontId="15" fillId="0" borderId="0" xfId="0" applyNumberFormat="1" applyFont="1" applyBorder="1"/>
    <xf numFmtId="0" fontId="15" fillId="0" borderId="5" xfId="0" applyFont="1" applyBorder="1"/>
    <xf numFmtId="0" fontId="15" fillId="0" borderId="8" xfId="0" applyFont="1" applyBorder="1"/>
    <xf numFmtId="0" fontId="15" fillId="0" borderId="2" xfId="0" applyFont="1" applyBorder="1"/>
    <xf numFmtId="3" fontId="16" fillId="0" borderId="15" xfId="0" applyNumberFormat="1" applyFont="1" applyBorder="1"/>
    <xf numFmtId="3" fontId="15" fillId="0" borderId="10" xfId="0" applyNumberFormat="1" applyFont="1" applyBorder="1" applyAlignment="1">
      <alignment horizontal="right"/>
    </xf>
    <xf numFmtId="3" fontId="15" fillId="0" borderId="12" xfId="0" applyNumberFormat="1" applyFont="1" applyBorder="1"/>
    <xf numFmtId="3" fontId="15" fillId="0" borderId="12" xfId="0" applyNumberFormat="1" applyFont="1" applyBorder="1" applyAlignment="1">
      <alignment horizontal="right"/>
    </xf>
    <xf numFmtId="3" fontId="15" fillId="0" borderId="11" xfId="0" applyNumberFormat="1" applyFont="1" applyBorder="1"/>
    <xf numFmtId="166" fontId="16" fillId="0" borderId="15" xfId="0" applyNumberFormat="1" applyFont="1" applyBorder="1"/>
    <xf numFmtId="166" fontId="15" fillId="0" borderId="12" xfId="0" applyNumberFormat="1" applyFont="1" applyBorder="1"/>
    <xf numFmtId="166" fontId="15" fillId="0" borderId="11" xfId="0" applyNumberFormat="1" applyFont="1" applyBorder="1"/>
    <xf numFmtId="0" fontId="32" fillId="0" borderId="4" xfId="0" applyFont="1" applyBorder="1" applyAlignment="1">
      <alignment horizontal="center" vertical="center"/>
    </xf>
    <xf numFmtId="165" fontId="32" fillId="0" borderId="5" xfId="0" applyNumberFormat="1" applyFont="1" applyBorder="1" applyAlignment="1">
      <alignment horizontal="center" vertical="center"/>
    </xf>
    <xf numFmtId="0" fontId="32" fillId="0" borderId="1" xfId="0" applyFont="1" applyBorder="1" applyAlignment="1">
      <alignment horizontal="left" vertical="center" wrapText="1"/>
    </xf>
    <xf numFmtId="165" fontId="32" fillId="0" borderId="1" xfId="0" applyNumberFormat="1" applyFont="1" applyBorder="1" applyAlignment="1">
      <alignment horizontal="right"/>
    </xf>
    <xf numFmtId="3" fontId="32" fillId="0" borderId="1" xfId="0" applyNumberFormat="1" applyFont="1" applyBorder="1" applyAlignment="1">
      <alignment horizontal="right"/>
    </xf>
    <xf numFmtId="0" fontId="23" fillId="0" borderId="4" xfId="0" applyFont="1" applyBorder="1" applyAlignment="1">
      <alignment horizontal="right"/>
    </xf>
    <xf numFmtId="165" fontId="33" fillId="0" borderId="7" xfId="0" applyNumberFormat="1" applyFont="1" applyBorder="1" applyAlignment="1">
      <alignment horizontal="right"/>
    </xf>
    <xf numFmtId="0" fontId="23" fillId="0" borderId="7" xfId="0" applyFont="1" applyBorder="1" applyAlignment="1">
      <alignment horizontal="right"/>
    </xf>
    <xf numFmtId="165" fontId="33" fillId="0" borderId="9" xfId="0" applyNumberFormat="1" applyFont="1" applyBorder="1" applyAlignment="1">
      <alignment horizontal="right"/>
    </xf>
    <xf numFmtId="165" fontId="23" fillId="0" borderId="0" xfId="0" applyNumberFormat="1" applyFont="1" applyBorder="1"/>
    <xf numFmtId="165" fontId="22" fillId="0" borderId="1" xfId="0" applyNumberFormat="1" applyFont="1" applyBorder="1"/>
    <xf numFmtId="165" fontId="23" fillId="0" borderId="7" xfId="0" applyNumberFormat="1" applyFont="1" applyBorder="1"/>
    <xf numFmtId="165" fontId="33" fillId="0" borderId="4" xfId="0" applyNumberFormat="1" applyFont="1" applyBorder="1" applyAlignment="1">
      <alignment horizontal="right"/>
    </xf>
    <xf numFmtId="165" fontId="23" fillId="0" borderId="9" xfId="0" applyNumberFormat="1" applyFont="1" applyBorder="1"/>
    <xf numFmtId="165" fontId="33" fillId="0" borderId="0" xfId="0" applyNumberFormat="1" applyFont="1" applyBorder="1" applyAlignment="1">
      <alignment horizontal="right"/>
    </xf>
    <xf numFmtId="0" fontId="23" fillId="0" borderId="1" xfId="0" applyFont="1" applyBorder="1" applyAlignment="1">
      <alignment horizontal="right"/>
    </xf>
    <xf numFmtId="0" fontId="23" fillId="0" borderId="1" xfId="0" applyFont="1" applyBorder="1"/>
    <xf numFmtId="165" fontId="23" fillId="0" borderId="0" xfId="0" applyNumberFormat="1" applyFont="1"/>
    <xf numFmtId="0" fontId="23" fillId="0" borderId="0" xfId="0" applyFont="1" applyBorder="1" applyAlignment="1">
      <alignment horizontal="center"/>
    </xf>
    <xf numFmtId="0" fontId="23" fillId="0" borderId="0" xfId="0" applyFont="1" applyBorder="1" applyAlignment="1">
      <alignment wrapText="1"/>
    </xf>
    <xf numFmtId="3" fontId="22" fillId="0" borderId="1" xfId="0" applyNumberFormat="1" applyFont="1" applyBorder="1"/>
    <xf numFmtId="3" fontId="22" fillId="0" borderId="1" xfId="0" applyNumberFormat="1" applyFont="1" applyBorder="1" applyAlignment="1"/>
    <xf numFmtId="166" fontId="32" fillId="0" borderId="1" xfId="0" applyNumberFormat="1" applyFont="1" applyBorder="1" applyAlignment="1">
      <alignment horizontal="right" wrapText="1"/>
    </xf>
    <xf numFmtId="4" fontId="23" fillId="0" borderId="0" xfId="0" applyNumberFormat="1" applyFont="1" applyBorder="1"/>
    <xf numFmtId="0" fontId="23" fillId="0" borderId="0" xfId="0" applyFont="1" applyBorder="1" applyAlignment="1">
      <alignment horizontal="right"/>
    </xf>
    <xf numFmtId="1" fontId="23" fillId="0" borderId="0" xfId="0" applyNumberFormat="1" applyFont="1" applyBorder="1"/>
    <xf numFmtId="3" fontId="23" fillId="0" borderId="7" xfId="0" applyNumberFormat="1" applyFont="1" applyBorder="1"/>
    <xf numFmtId="3" fontId="23" fillId="0" borderId="7" xfId="0" applyNumberFormat="1" applyFont="1" applyBorder="1" applyAlignment="1"/>
    <xf numFmtId="3" fontId="23" fillId="0" borderId="9" xfId="0" applyNumberFormat="1" applyFont="1" applyBorder="1"/>
    <xf numFmtId="3" fontId="23" fillId="0" borderId="9" xfId="0" applyNumberFormat="1" applyFont="1" applyBorder="1" applyAlignment="1"/>
    <xf numFmtId="3" fontId="23" fillId="0" borderId="0" xfId="0" applyNumberFormat="1" applyFont="1" applyBorder="1" applyAlignment="1"/>
    <xf numFmtId="3" fontId="22" fillId="0" borderId="3" xfId="0" applyNumberFormat="1" applyFont="1" applyBorder="1" applyAlignment="1"/>
    <xf numFmtId="0" fontId="22" fillId="0" borderId="0" xfId="0" applyFont="1" applyBorder="1"/>
    <xf numFmtId="3" fontId="23" fillId="0" borderId="4" xfId="0" applyNumberFormat="1" applyFont="1" applyBorder="1"/>
    <xf numFmtId="165" fontId="23" fillId="0" borderId="4" xfId="0" applyNumberFormat="1" applyFont="1" applyBorder="1"/>
    <xf numFmtId="3" fontId="23" fillId="0" borderId="7" xfId="0" applyNumberFormat="1" applyFont="1" applyBorder="1" applyAlignment="1">
      <alignment horizontal="right"/>
    </xf>
    <xf numFmtId="3" fontId="22" fillId="0" borderId="0" xfId="0" applyNumberFormat="1" applyFont="1" applyBorder="1"/>
    <xf numFmtId="0" fontId="22" fillId="0" borderId="0" xfId="0" applyFont="1" applyBorder="1" applyAlignment="1">
      <alignment horizontal="right"/>
    </xf>
    <xf numFmtId="165" fontId="22" fillId="0" borderId="0" xfId="0" applyNumberFormat="1" applyFont="1" applyBorder="1"/>
    <xf numFmtId="166" fontId="22" fillId="0" borderId="0" xfId="0" applyNumberFormat="1" applyFont="1" applyBorder="1"/>
    <xf numFmtId="4" fontId="22" fillId="0" borderId="0" xfId="0" applyNumberFormat="1" applyFont="1" applyBorder="1"/>
    <xf numFmtId="165" fontId="23" fillId="0" borderId="6" xfId="0" applyNumberFormat="1" applyFont="1" applyBorder="1"/>
    <xf numFmtId="0" fontId="23" fillId="0" borderId="0" xfId="0" applyFont="1" applyAlignment="1"/>
    <xf numFmtId="3" fontId="23" fillId="0" borderId="3" xfId="0" applyNumberFormat="1" applyFont="1" applyBorder="1"/>
    <xf numFmtId="165" fontId="23" fillId="0" borderId="3" xfId="0" applyNumberFormat="1" applyFont="1" applyBorder="1"/>
    <xf numFmtId="0" fontId="13" fillId="2" borderId="0" xfId="0" applyFont="1" applyFill="1"/>
    <xf numFmtId="0" fontId="14" fillId="2" borderId="0" xfId="0" applyFont="1" applyFill="1"/>
    <xf numFmtId="0" fontId="20" fillId="2" borderId="0" xfId="0" applyFont="1" applyFill="1"/>
    <xf numFmtId="0" fontId="15" fillId="2" borderId="0" xfId="0" applyFont="1" applyFill="1"/>
    <xf numFmtId="0" fontId="16" fillId="2" borderId="0" xfId="0" applyFont="1" applyFill="1"/>
    <xf numFmtId="3" fontId="15" fillId="2" borderId="0" xfId="0" applyNumberFormat="1" applyFont="1" applyFill="1"/>
    <xf numFmtId="0" fontId="16" fillId="2" borderId="1" xfId="0" applyFont="1" applyFill="1" applyBorder="1"/>
    <xf numFmtId="3" fontId="16" fillId="2" borderId="1" xfId="0" applyNumberFormat="1" applyFont="1" applyFill="1" applyBorder="1"/>
    <xf numFmtId="0" fontId="15" fillId="2" borderId="4" xfId="0" applyFont="1" applyFill="1" applyBorder="1"/>
    <xf numFmtId="3" fontId="15" fillId="2" borderId="4" xfId="0" applyNumberFormat="1" applyFont="1" applyFill="1" applyBorder="1" applyAlignment="1">
      <alignment horizontal="right"/>
    </xf>
    <xf numFmtId="0" fontId="15" fillId="2" borderId="7" xfId="0" applyFont="1" applyFill="1" applyBorder="1"/>
    <xf numFmtId="3" fontId="15" fillId="2" borderId="7" xfId="0" applyNumberFormat="1" applyFont="1" applyFill="1" applyBorder="1" applyAlignment="1">
      <alignment horizontal="right"/>
    </xf>
    <xf numFmtId="0" fontId="15" fillId="2" borderId="9" xfId="0" applyFont="1" applyFill="1" applyBorder="1"/>
    <xf numFmtId="3" fontId="15" fillId="2" borderId="9" xfId="0" applyNumberFormat="1" applyFont="1" applyFill="1" applyBorder="1" applyAlignment="1">
      <alignment horizontal="right"/>
    </xf>
    <xf numFmtId="3" fontId="15" fillId="2" borderId="14" xfId="0" applyNumberFormat="1" applyFont="1" applyFill="1" applyBorder="1" applyAlignment="1">
      <alignment horizontal="right"/>
    </xf>
    <xf numFmtId="3" fontId="16" fillId="2" borderId="1" xfId="0" applyNumberFormat="1" applyFont="1" applyFill="1" applyBorder="1" applyAlignment="1">
      <alignment horizontal="right"/>
    </xf>
    <xf numFmtId="3" fontId="15" fillId="2" borderId="1" xfId="0" applyNumberFormat="1" applyFont="1" applyFill="1" applyBorder="1" applyAlignment="1">
      <alignment horizontal="right"/>
    </xf>
    <xf numFmtId="3" fontId="15" fillId="2" borderId="0" xfId="0" applyNumberFormat="1" applyFont="1" applyFill="1" applyBorder="1" applyAlignment="1">
      <alignment horizontal="right"/>
    </xf>
    <xf numFmtId="0" fontId="16" fillId="2" borderId="1" xfId="0" applyFont="1" applyFill="1" applyBorder="1" applyAlignment="1">
      <alignment horizontal="right"/>
    </xf>
    <xf numFmtId="0" fontId="15" fillId="2" borderId="7" xfId="0" applyFont="1" applyFill="1" applyBorder="1" applyAlignment="1">
      <alignment horizontal="right"/>
    </xf>
    <xf numFmtId="0" fontId="15" fillId="2" borderId="9" xfId="0" applyFont="1" applyFill="1" applyBorder="1" applyAlignment="1">
      <alignment horizontal="right"/>
    </xf>
    <xf numFmtId="0" fontId="15" fillId="2" borderId="0" xfId="0" applyFont="1" applyFill="1" applyBorder="1"/>
    <xf numFmtId="0" fontId="15" fillId="0" borderId="14" xfId="0" applyFont="1" applyBorder="1"/>
    <xf numFmtId="0" fontId="15" fillId="0" borderId="15" xfId="0" applyFont="1" applyBorder="1"/>
    <xf numFmtId="0" fontId="16" fillId="0" borderId="9" xfId="0" applyFont="1" applyBorder="1" applyAlignment="1">
      <alignment horizontal="center"/>
    </xf>
    <xf numFmtId="0" fontId="16" fillId="0" borderId="11" xfId="0" applyFont="1" applyBorder="1" applyAlignment="1">
      <alignment horizontal="center"/>
    </xf>
    <xf numFmtId="0" fontId="16" fillId="0" borderId="2" xfId="0" applyFont="1" applyBorder="1" applyAlignment="1">
      <alignment horizontal="center"/>
    </xf>
    <xf numFmtId="3" fontId="16" fillId="0" borderId="15" xfId="0" applyNumberFormat="1" applyFont="1" applyBorder="1" applyAlignment="1">
      <alignment horizontal="right"/>
    </xf>
    <xf numFmtId="3" fontId="16" fillId="0" borderId="13" xfId="0" applyNumberFormat="1" applyFont="1" applyBorder="1" applyAlignment="1">
      <alignment horizontal="right"/>
    </xf>
    <xf numFmtId="3" fontId="15" fillId="0" borderId="5" xfId="0" applyNumberFormat="1" applyFont="1" applyBorder="1" applyAlignment="1">
      <alignment horizontal="right"/>
    </xf>
    <xf numFmtId="3" fontId="15" fillId="0" borderId="6" xfId="0" applyNumberFormat="1" applyFont="1" applyBorder="1" applyAlignment="1">
      <alignment horizontal="right"/>
    </xf>
    <xf numFmtId="164" fontId="15" fillId="0" borderId="6" xfId="7" applyFont="1" applyBorder="1" applyAlignment="1">
      <alignment horizontal="right"/>
    </xf>
    <xf numFmtId="164" fontId="15" fillId="0" borderId="10" xfId="7" applyFont="1" applyBorder="1" applyAlignment="1">
      <alignment horizontal="right"/>
    </xf>
    <xf numFmtId="167" fontId="15" fillId="0" borderId="5" xfId="7" applyNumberFormat="1" applyFont="1" applyBorder="1" applyAlignment="1">
      <alignment horizontal="right"/>
    </xf>
    <xf numFmtId="167" fontId="15" fillId="0" borderId="6" xfId="7" applyNumberFormat="1" applyFont="1" applyBorder="1" applyAlignment="1">
      <alignment horizontal="right"/>
    </xf>
    <xf numFmtId="167" fontId="15" fillId="0" borderId="10" xfId="7" applyNumberFormat="1" applyFont="1" applyBorder="1" applyAlignment="1">
      <alignment horizontal="right"/>
    </xf>
    <xf numFmtId="164" fontId="15" fillId="0" borderId="0" xfId="7" applyFont="1" applyBorder="1" applyAlignment="1">
      <alignment horizontal="right"/>
    </xf>
    <xf numFmtId="164" fontId="15" fillId="0" borderId="12" xfId="7" applyFont="1" applyBorder="1" applyAlignment="1">
      <alignment horizontal="right"/>
    </xf>
    <xf numFmtId="167" fontId="15" fillId="0" borderId="8" xfId="7" applyNumberFormat="1" applyFont="1" applyBorder="1" applyAlignment="1">
      <alignment horizontal="right"/>
    </xf>
    <xf numFmtId="167" fontId="15" fillId="0" borderId="0" xfId="7" applyNumberFormat="1" applyFont="1" applyBorder="1" applyAlignment="1">
      <alignment horizontal="right"/>
    </xf>
    <xf numFmtId="167" fontId="15" fillId="0" borderId="12" xfId="7" applyNumberFormat="1" applyFont="1" applyBorder="1" applyAlignment="1">
      <alignment horizontal="right"/>
    </xf>
    <xf numFmtId="167" fontId="15" fillId="0" borderId="8" xfId="7" applyNumberFormat="1" applyFont="1" applyBorder="1"/>
    <xf numFmtId="167" fontId="15" fillId="0" borderId="0" xfId="7" applyNumberFormat="1" applyFont="1" applyBorder="1"/>
    <xf numFmtId="167" fontId="15" fillId="0" borderId="12" xfId="7" applyNumberFormat="1" applyFont="1" applyBorder="1"/>
    <xf numFmtId="0" fontId="15" fillId="0" borderId="8" xfId="0" applyFont="1" applyBorder="1" applyAlignment="1">
      <alignment horizontal="left"/>
    </xf>
    <xf numFmtId="0" fontId="15" fillId="0" borderId="2" xfId="0" applyFont="1" applyBorder="1" applyAlignment="1">
      <alignment horizontal="left"/>
    </xf>
    <xf numFmtId="3" fontId="15" fillId="0" borderId="3" xfId="0" applyNumberFormat="1" applyFont="1" applyBorder="1"/>
    <xf numFmtId="3" fontId="15" fillId="0" borderId="2" xfId="0" applyNumberFormat="1" applyFont="1" applyBorder="1" applyAlignment="1">
      <alignment horizontal="right"/>
    </xf>
    <xf numFmtId="3" fontId="15" fillId="0" borderId="3" xfId="0" applyNumberFormat="1" applyFont="1" applyBorder="1" applyAlignment="1">
      <alignment horizontal="right"/>
    </xf>
    <xf numFmtId="3" fontId="15" fillId="0" borderId="11" xfId="0" applyNumberFormat="1" applyFont="1" applyBorder="1" applyAlignment="1">
      <alignment horizontal="right"/>
    </xf>
    <xf numFmtId="164" fontId="15" fillId="0" borderId="3" xfId="7" applyFont="1" applyBorder="1" applyAlignment="1">
      <alignment horizontal="right"/>
    </xf>
    <xf numFmtId="164" fontId="15" fillId="0" borderId="11" xfId="7" applyFont="1" applyBorder="1" applyAlignment="1">
      <alignment horizontal="right"/>
    </xf>
    <xf numFmtId="167" fontId="15" fillId="0" borderId="2" xfId="7" applyNumberFormat="1" applyFont="1" applyBorder="1" applyAlignment="1">
      <alignment horizontal="right"/>
    </xf>
    <xf numFmtId="167" fontId="15" fillId="0" borderId="3" xfId="7" applyNumberFormat="1" applyFont="1" applyBorder="1" applyAlignment="1">
      <alignment horizontal="right"/>
    </xf>
    <xf numFmtId="167" fontId="15" fillId="0" borderId="11" xfId="7" applyNumberFormat="1" applyFont="1" applyBorder="1" applyAlignment="1">
      <alignment horizontal="right"/>
    </xf>
    <xf numFmtId="0" fontId="15" fillId="0" borderId="0" xfId="0" applyFont="1" applyBorder="1" applyAlignment="1">
      <alignment horizontal="left"/>
    </xf>
    <xf numFmtId="3" fontId="16" fillId="0" borderId="14" xfId="0" applyNumberFormat="1" applyFont="1" applyBorder="1" applyAlignment="1">
      <alignment horizontal="right"/>
    </xf>
    <xf numFmtId="164" fontId="16" fillId="0" borderId="14" xfId="7" applyFont="1" applyBorder="1"/>
    <xf numFmtId="164" fontId="16" fillId="0" borderId="15" xfId="7" applyFont="1" applyBorder="1"/>
    <xf numFmtId="3" fontId="16" fillId="0" borderId="0" xfId="0" applyNumberFormat="1" applyFont="1"/>
    <xf numFmtId="0" fontId="15" fillId="0" borderId="4" xfId="0" applyFont="1" applyBorder="1" applyAlignment="1">
      <alignment horizontal="left"/>
    </xf>
    <xf numFmtId="3" fontId="15" fillId="0" borderId="6" xfId="0" applyNumberFormat="1" applyFont="1" applyBorder="1"/>
    <xf numFmtId="3" fontId="15" fillId="0" borderId="5" xfId="0" applyNumberFormat="1" applyFont="1" applyBorder="1" applyAlignment="1"/>
    <xf numFmtId="3" fontId="15" fillId="0" borderId="6" xfId="0" applyNumberFormat="1" applyFont="1" applyBorder="1" applyAlignment="1"/>
    <xf numFmtId="3" fontId="15" fillId="0" borderId="10" xfId="0" applyNumberFormat="1" applyFont="1" applyBorder="1" applyAlignment="1"/>
    <xf numFmtId="164" fontId="15" fillId="0" borderId="5" xfId="7" applyFont="1" applyBorder="1" applyAlignment="1">
      <alignment horizontal="right"/>
    </xf>
    <xf numFmtId="0" fontId="15" fillId="0" borderId="7" xfId="0" applyFont="1" applyBorder="1" applyAlignment="1">
      <alignment horizontal="left"/>
    </xf>
    <xf numFmtId="3" fontId="15" fillId="0" borderId="8" xfId="0" applyNumberFormat="1" applyFont="1" applyBorder="1" applyAlignment="1"/>
    <xf numFmtId="3" fontId="15" fillId="0" borderId="0" xfId="0" applyNumberFormat="1" applyFont="1" applyBorder="1" applyAlignment="1"/>
    <xf numFmtId="3" fontId="15" fillId="0" borderId="12" xfId="0" applyNumberFormat="1" applyFont="1" applyBorder="1" applyAlignment="1"/>
    <xf numFmtId="164" fontId="15" fillId="0" borderId="8" xfId="7" applyFont="1" applyBorder="1" applyAlignment="1">
      <alignment horizontal="right"/>
    </xf>
    <xf numFmtId="0" fontId="15" fillId="0" borderId="9" xfId="0" applyFont="1" applyBorder="1" applyAlignment="1">
      <alignment horizontal="left"/>
    </xf>
    <xf numFmtId="3" fontId="15" fillId="0" borderId="2" xfId="0" applyNumberFormat="1" applyFont="1" applyBorder="1" applyAlignment="1"/>
    <xf numFmtId="3" fontId="15" fillId="0" borderId="3" xfId="0" applyNumberFormat="1" applyFont="1" applyBorder="1" applyAlignment="1"/>
    <xf numFmtId="3" fontId="15" fillId="0" borderId="11" xfId="0" applyNumberFormat="1" applyFont="1" applyBorder="1" applyAlignment="1"/>
    <xf numFmtId="164" fontId="15" fillId="0" borderId="2" xfId="7" applyFont="1" applyBorder="1" applyAlignment="1">
      <alignment horizontal="right"/>
    </xf>
    <xf numFmtId="164" fontId="15" fillId="0" borderId="0" xfId="7" applyFont="1" applyBorder="1"/>
    <xf numFmtId="0" fontId="16" fillId="0" borderId="4" xfId="0" applyFont="1" applyBorder="1"/>
    <xf numFmtId="3" fontId="16" fillId="0" borderId="6" xfId="0" applyNumberFormat="1" applyFont="1" applyBorder="1"/>
    <xf numFmtId="3" fontId="15" fillId="0" borderId="10" xfId="0" applyNumberFormat="1" applyFont="1" applyBorder="1"/>
    <xf numFmtId="0" fontId="15" fillId="0" borderId="13" xfId="0" applyFont="1" applyBorder="1" applyAlignment="1">
      <alignment horizontal="right"/>
    </xf>
    <xf numFmtId="0" fontId="15" fillId="0" borderId="14" xfId="0" applyFont="1" applyBorder="1" applyAlignment="1">
      <alignment horizontal="right"/>
    </xf>
    <xf numFmtId="0" fontId="15" fillId="0" borderId="15" xfId="0" applyFont="1" applyBorder="1" applyAlignment="1">
      <alignment horizontal="right"/>
    </xf>
    <xf numFmtId="164" fontId="15" fillId="0" borderId="13" xfId="7" applyFont="1" applyBorder="1" applyAlignment="1">
      <alignment horizontal="right"/>
    </xf>
    <xf numFmtId="164" fontId="15" fillId="0" borderId="14" xfId="7" applyFont="1" applyBorder="1" applyAlignment="1">
      <alignment horizontal="right"/>
    </xf>
    <xf numFmtId="164" fontId="15" fillId="0" borderId="15" xfId="7" applyFont="1" applyBorder="1" applyAlignment="1">
      <alignment horizontal="right"/>
    </xf>
    <xf numFmtId="0" fontId="15" fillId="0" borderId="2" xfId="0" applyFont="1" applyBorder="1" applyAlignment="1">
      <alignment horizontal="right"/>
    </xf>
    <xf numFmtId="0" fontId="15" fillId="0" borderId="3" xfId="0" applyFont="1" applyBorder="1" applyAlignment="1">
      <alignment horizontal="right"/>
    </xf>
    <xf numFmtId="0" fontId="15" fillId="0" borderId="11" xfId="0" applyFont="1" applyBorder="1" applyAlignment="1">
      <alignment horizontal="right"/>
    </xf>
    <xf numFmtId="3" fontId="13" fillId="0" borderId="0" xfId="0" applyNumberFormat="1" applyFont="1"/>
    <xf numFmtId="3" fontId="14" fillId="0" borderId="0" xfId="0" applyNumberFormat="1" applyFont="1"/>
    <xf numFmtId="0" fontId="16" fillId="0" borderId="0" xfId="0" applyFont="1" applyBorder="1" applyAlignment="1">
      <alignment horizontal="center"/>
    </xf>
    <xf numFmtId="0" fontId="16" fillId="0" borderId="0" xfId="0" applyFont="1" applyAlignment="1">
      <alignment horizontal="center"/>
    </xf>
    <xf numFmtId="0" fontId="16" fillId="0" borderId="8" xfId="0" applyFont="1" applyBorder="1" applyAlignment="1">
      <alignment horizontal="center"/>
    </xf>
    <xf numFmtId="0" fontId="16" fillId="0" borderId="11" xfId="0" applyFont="1" applyBorder="1" applyAlignment="1">
      <alignment horizontal="center" vertical="center"/>
    </xf>
    <xf numFmtId="0" fontId="16" fillId="0" borderId="0" xfId="0" applyFont="1" applyBorder="1" applyAlignment="1">
      <alignment horizontal="center" vertical="center"/>
    </xf>
    <xf numFmtId="0" fontId="16" fillId="0" borderId="0" xfId="0" applyFont="1" applyBorder="1"/>
    <xf numFmtId="3" fontId="16" fillId="0" borderId="0" xfId="0" applyNumberFormat="1" applyFont="1" applyBorder="1" applyAlignment="1">
      <alignment horizontal="right"/>
    </xf>
    <xf numFmtId="0" fontId="16" fillId="0" borderId="0" xfId="0" applyFont="1" applyBorder="1" applyAlignment="1">
      <alignment horizontal="right"/>
    </xf>
    <xf numFmtId="0" fontId="15" fillId="0" borderId="0" xfId="0" applyFont="1" applyBorder="1" applyAlignment="1">
      <alignment horizontal="right"/>
    </xf>
    <xf numFmtId="0" fontId="15" fillId="0" borderId="0" xfId="0" applyFont="1" applyBorder="1" applyAlignment="1">
      <alignment horizontal="center"/>
    </xf>
    <xf numFmtId="0" fontId="15" fillId="0" borderId="0" xfId="0" applyFont="1" applyAlignment="1">
      <alignment horizontal="left"/>
    </xf>
    <xf numFmtId="0" fontId="15" fillId="0" borderId="3" xfId="0" applyFont="1" applyBorder="1" applyAlignment="1">
      <alignment horizontal="left"/>
    </xf>
    <xf numFmtId="3" fontId="15" fillId="0" borderId="9" xfId="0" applyNumberFormat="1" applyFont="1" applyBorder="1" applyAlignment="1">
      <alignment horizontal="right"/>
    </xf>
    <xf numFmtId="3" fontId="16" fillId="0" borderId="7" xfId="0" applyNumberFormat="1" applyFont="1" applyBorder="1" applyAlignment="1">
      <alignment horizontal="right"/>
    </xf>
    <xf numFmtId="3" fontId="16" fillId="0" borderId="9" xfId="0" applyNumberFormat="1" applyFont="1" applyBorder="1" applyAlignment="1">
      <alignment horizontal="right"/>
    </xf>
    <xf numFmtId="3" fontId="15" fillId="0" borderId="0" xfId="0" applyNumberFormat="1" applyFont="1" applyAlignment="1">
      <alignment horizontal="right"/>
    </xf>
    <xf numFmtId="3" fontId="20" fillId="0" borderId="0" xfId="0" applyNumberFormat="1" applyFont="1"/>
    <xf numFmtId="3" fontId="16" fillId="0" borderId="13" xfId="0" applyNumberFormat="1" applyFont="1" applyBorder="1" applyAlignment="1">
      <alignment horizontal="center"/>
    </xf>
    <xf numFmtId="3" fontId="16" fillId="0" borderId="14" xfId="0" applyNumberFormat="1" applyFont="1" applyBorder="1" applyAlignment="1"/>
    <xf numFmtId="3" fontId="16" fillId="0" borderId="15" xfId="0" applyNumberFormat="1" applyFont="1" applyBorder="1" applyAlignment="1"/>
    <xf numFmtId="3" fontId="16" fillId="0" borderId="1" xfId="0" applyNumberFormat="1" applyFont="1" applyBorder="1" applyAlignment="1">
      <alignment horizontal="center" vertical="center"/>
    </xf>
    <xf numFmtId="3" fontId="16" fillId="0" borderId="1" xfId="0" applyNumberFormat="1" applyFont="1" applyBorder="1" applyAlignment="1">
      <alignment horizontal="center"/>
    </xf>
    <xf numFmtId="3" fontId="16" fillId="0" borderId="11" xfId="0" applyNumberFormat="1" applyFont="1" applyBorder="1"/>
    <xf numFmtId="3" fontId="15" fillId="0" borderId="13" xfId="0" applyNumberFormat="1" applyFont="1" applyBorder="1" applyAlignment="1">
      <alignment horizontal="right"/>
    </xf>
    <xf numFmtId="164" fontId="16" fillId="0" borderId="1" xfId="7" applyFont="1" applyBorder="1"/>
    <xf numFmtId="3" fontId="16" fillId="0" borderId="15" xfId="0" applyNumberFormat="1" applyFont="1" applyBorder="1" applyAlignment="1">
      <alignment horizontal="center"/>
    </xf>
    <xf numFmtId="3" fontId="16" fillId="0" borderId="2" xfId="0" applyNumberFormat="1" applyFont="1" applyBorder="1" applyAlignment="1">
      <alignment horizontal="right" vertical="center"/>
    </xf>
    <xf numFmtId="3" fontId="16" fillId="0" borderId="9" xfId="0" applyNumberFormat="1" applyFont="1" applyBorder="1" applyAlignment="1">
      <alignment horizontal="right" vertical="center"/>
    </xf>
    <xf numFmtId="3" fontId="16" fillId="0" borderId="11" xfId="0" applyNumberFormat="1" applyFont="1" applyBorder="1" applyAlignment="1">
      <alignment horizontal="right" vertical="center"/>
    </xf>
    <xf numFmtId="3" fontId="16" fillId="0" borderId="13" xfId="0" applyNumberFormat="1" applyFont="1" applyBorder="1" applyAlignment="1">
      <alignment horizontal="right" vertical="center"/>
    </xf>
    <xf numFmtId="3" fontId="16" fillId="0" borderId="15" xfId="0" applyNumberFormat="1" applyFont="1" applyBorder="1" applyAlignment="1">
      <alignment horizontal="right" vertical="center"/>
    </xf>
    <xf numFmtId="3" fontId="6" fillId="0" borderId="0" xfId="0" applyNumberFormat="1" applyFont="1"/>
    <xf numFmtId="0" fontId="5" fillId="0" borderId="7" xfId="0" applyFont="1" applyBorder="1" applyAlignment="1">
      <alignment horizontal="left"/>
    </xf>
    <xf numFmtId="0" fontId="5" fillId="0" borderId="9" xfId="0" applyFont="1" applyBorder="1" applyAlignment="1">
      <alignment horizontal="left"/>
    </xf>
    <xf numFmtId="0" fontId="5" fillId="0" borderId="0" xfId="0" applyFont="1" applyAlignment="1">
      <alignment horizontal="left"/>
    </xf>
    <xf numFmtId="0" fontId="20" fillId="0" borderId="0" xfId="0" applyFont="1" applyAlignment="1">
      <alignment horizontal="left"/>
    </xf>
    <xf numFmtId="0" fontId="5" fillId="0" borderId="4" xfId="0" applyFont="1" applyBorder="1" applyAlignment="1">
      <alignment horizontal="left"/>
    </xf>
    <xf numFmtId="0" fontId="5" fillId="0" borderId="0" xfId="0" applyFont="1" applyBorder="1" applyAlignment="1">
      <alignment horizontal="left"/>
    </xf>
    <xf numFmtId="3" fontId="5" fillId="0" borderId="0" xfId="0" applyNumberFormat="1" applyFont="1" applyBorder="1" applyAlignment="1">
      <alignment horizontal="right"/>
    </xf>
    <xf numFmtId="0" fontId="16" fillId="0" borderId="12" xfId="0" applyFont="1" applyBorder="1" applyAlignment="1">
      <alignment horizontal="center"/>
    </xf>
    <xf numFmtId="0" fontId="16" fillId="0" borderId="7" xfId="0" applyFont="1" applyBorder="1" applyAlignment="1">
      <alignment horizontal="center"/>
    </xf>
    <xf numFmtId="0" fontId="15" fillId="0" borderId="7" xfId="0" applyFont="1" applyBorder="1" applyAlignment="1">
      <alignment horizontal="right"/>
    </xf>
    <xf numFmtId="0" fontId="16" fillId="0" borderId="14" xfId="0" applyFont="1" applyBorder="1" applyAlignment="1">
      <alignment horizontal="left"/>
    </xf>
    <xf numFmtId="3" fontId="15" fillId="0" borderId="14" xfId="0" applyNumberFormat="1" applyFont="1" applyBorder="1" applyAlignment="1">
      <alignment horizontal="right"/>
    </xf>
    <xf numFmtId="164" fontId="16" fillId="0" borderId="1" xfId="7" applyFont="1" applyBorder="1" applyAlignment="1">
      <alignment horizontal="right"/>
    </xf>
    <xf numFmtId="3" fontId="15" fillId="0" borderId="15" xfId="0" applyNumberFormat="1" applyFont="1" applyBorder="1" applyAlignment="1">
      <alignment horizontal="right"/>
    </xf>
    <xf numFmtId="3" fontId="15" fillId="0" borderId="4" xfId="0" applyNumberFormat="1" applyFont="1" applyBorder="1" applyAlignment="1">
      <alignment horizontal="right" vertical="center" wrapText="1"/>
    </xf>
    <xf numFmtId="3" fontId="16" fillId="0" borderId="1" xfId="0" applyNumberFormat="1" applyFont="1" applyBorder="1" applyAlignment="1">
      <alignment horizontal="right" vertical="center" wrapText="1"/>
    </xf>
    <xf numFmtId="3" fontId="16" fillId="0" borderId="4" xfId="0" applyNumberFormat="1" applyFont="1" applyBorder="1" applyAlignment="1">
      <alignment horizontal="right" vertical="center" wrapText="1"/>
    </xf>
    <xf numFmtId="164" fontId="15" fillId="0" borderId="1" xfId="7" applyFont="1" applyBorder="1" applyAlignment="1">
      <alignment horizontal="right" vertical="center"/>
    </xf>
    <xf numFmtId="0" fontId="16" fillId="0" borderId="4" xfId="0" applyFont="1" applyBorder="1" applyAlignment="1">
      <alignment horizontal="center" vertical="center" wrapText="1"/>
    </xf>
    <xf numFmtId="0" fontId="16" fillId="0" borderId="7" xfId="0" applyFont="1" applyBorder="1" applyAlignment="1">
      <alignment horizontal="center" vertical="center" wrapText="1"/>
    </xf>
    <xf numFmtId="0" fontId="16" fillId="0" borderId="10" xfId="0" applyFont="1" applyBorder="1" applyAlignment="1">
      <alignment horizontal="center" vertical="center"/>
    </xf>
    <xf numFmtId="3" fontId="16" fillId="0" borderId="1" xfId="0" applyNumberFormat="1" applyFont="1" applyBorder="1" applyAlignment="1">
      <alignment vertical="center" wrapText="1"/>
    </xf>
    <xf numFmtId="3" fontId="16" fillId="0" borderId="4" xfId="0" applyNumberFormat="1" applyFont="1" applyBorder="1" applyAlignment="1">
      <alignment horizontal="right" vertical="center"/>
    </xf>
    <xf numFmtId="0" fontId="15" fillId="0" borderId="9" xfId="0" applyFont="1" applyBorder="1" applyAlignment="1">
      <alignment horizontal="left" vertical="center"/>
    </xf>
    <xf numFmtId="3" fontId="15" fillId="0" borderId="0" xfId="0" applyNumberFormat="1" applyFont="1" applyAlignment="1">
      <alignment horizontal="right" vertical="center"/>
    </xf>
    <xf numFmtId="0" fontId="16" fillId="2" borderId="1" xfId="0" applyFont="1" applyFill="1" applyBorder="1" applyAlignment="1">
      <alignment vertical="center"/>
    </xf>
    <xf numFmtId="0" fontId="15" fillId="2" borderId="1" xfId="0" applyFont="1" applyFill="1" applyBorder="1" applyAlignment="1">
      <alignment vertical="center"/>
    </xf>
    <xf numFmtId="0" fontId="16" fillId="0" borderId="0" xfId="0" applyFont="1" applyBorder="1" applyAlignment="1">
      <alignment horizontal="center" vertical="center" wrapText="1"/>
    </xf>
    <xf numFmtId="0" fontId="15" fillId="0" borderId="7" xfId="0" applyFont="1" applyBorder="1" applyAlignment="1">
      <alignment horizontal="right" vertical="center" wrapText="1"/>
    </xf>
    <xf numFmtId="0" fontId="15" fillId="0" borderId="0" xfId="0" applyFont="1" applyBorder="1" applyAlignment="1">
      <alignment horizontal="center" vertical="center" wrapText="1"/>
    </xf>
    <xf numFmtId="0" fontId="15" fillId="0" borderId="1" xfId="0" applyFont="1" applyBorder="1" applyAlignment="1">
      <alignment horizontal="left" vertical="center"/>
    </xf>
    <xf numFmtId="3" fontId="16" fillId="0" borderId="0" xfId="0" applyNumberFormat="1" applyFont="1" applyAlignment="1">
      <alignment horizontal="right" vertical="center" wrapText="1"/>
    </xf>
    <xf numFmtId="0" fontId="15" fillId="2" borderId="0" xfId="0" applyFont="1" applyFill="1" applyAlignment="1">
      <alignment vertical="center"/>
    </xf>
    <xf numFmtId="3" fontId="15" fillId="2" borderId="0" xfId="0" applyNumberFormat="1" applyFont="1" applyFill="1" applyAlignment="1">
      <alignment vertical="center"/>
    </xf>
    <xf numFmtId="3" fontId="16" fillId="2" borderId="1" xfId="0" applyNumberFormat="1" applyFont="1" applyFill="1" applyBorder="1" applyAlignment="1">
      <alignment horizontal="center" vertical="center"/>
    </xf>
    <xf numFmtId="0" fontId="16" fillId="2" borderId="1" xfId="0" applyFont="1" applyFill="1" applyBorder="1" applyAlignment="1">
      <alignment horizontal="center" vertical="center"/>
    </xf>
    <xf numFmtId="3" fontId="16" fillId="2" borderId="1" xfId="0" applyNumberFormat="1" applyFont="1" applyFill="1" applyBorder="1" applyAlignment="1">
      <alignment vertical="center"/>
    </xf>
    <xf numFmtId="166" fontId="16" fillId="2" borderId="1" xfId="0" applyNumberFormat="1" applyFont="1" applyFill="1" applyBorder="1" applyAlignment="1">
      <alignment vertical="center"/>
    </xf>
    <xf numFmtId="0" fontId="15" fillId="2" borderId="7" xfId="0" applyFont="1" applyFill="1" applyBorder="1" applyAlignment="1">
      <alignment vertical="center"/>
    </xf>
    <xf numFmtId="3" fontId="15" fillId="2" borderId="7" xfId="0" applyNumberFormat="1" applyFont="1" applyFill="1" applyBorder="1" applyAlignment="1">
      <alignment vertical="center"/>
    </xf>
    <xf numFmtId="166" fontId="15" fillId="2" borderId="7" xfId="0" applyNumberFormat="1" applyFont="1" applyFill="1" applyBorder="1" applyAlignment="1">
      <alignment vertical="center"/>
    </xf>
    <xf numFmtId="0" fontId="15" fillId="2" borderId="9" xfId="0" applyFont="1" applyFill="1" applyBorder="1" applyAlignment="1">
      <alignment vertical="center"/>
    </xf>
    <xf numFmtId="0" fontId="15" fillId="2" borderId="4" xfId="0" applyFont="1" applyFill="1" applyBorder="1" applyAlignment="1">
      <alignment vertical="center"/>
    </xf>
    <xf numFmtId="166" fontId="15" fillId="2" borderId="9" xfId="0" applyNumberFormat="1" applyFont="1" applyFill="1" applyBorder="1" applyAlignment="1">
      <alignment vertical="center"/>
    </xf>
    <xf numFmtId="0" fontId="20" fillId="2" borderId="0" xfId="0" applyFont="1" applyFill="1" applyBorder="1" applyAlignment="1">
      <alignment vertical="center"/>
    </xf>
    <xf numFmtId="3" fontId="20" fillId="2" borderId="0" xfId="0" applyNumberFormat="1" applyFont="1" applyFill="1" applyBorder="1" applyAlignment="1">
      <alignment vertical="center"/>
    </xf>
    <xf numFmtId="166" fontId="20" fillId="2" borderId="0" xfId="0" applyNumberFormat="1" applyFont="1" applyFill="1" applyBorder="1" applyAlignment="1">
      <alignment vertical="center"/>
    </xf>
    <xf numFmtId="0" fontId="20" fillId="2" borderId="0" xfId="0" applyFont="1" applyFill="1" applyAlignment="1">
      <alignment vertical="center"/>
    </xf>
    <xf numFmtId="3" fontId="20" fillId="2" borderId="0" xfId="0" applyNumberFormat="1" applyFont="1" applyFill="1" applyAlignment="1">
      <alignment vertical="center"/>
    </xf>
    <xf numFmtId="0" fontId="20" fillId="2" borderId="0" xfId="0" applyFont="1" applyFill="1" applyAlignment="1">
      <alignment horizontal="left" vertical="center"/>
    </xf>
    <xf numFmtId="0" fontId="20" fillId="0" borderId="0" xfId="0" applyFont="1" applyAlignment="1">
      <alignment horizontal="left" vertical="center"/>
    </xf>
    <xf numFmtId="3" fontId="20" fillId="2" borderId="0" xfId="0" applyNumberFormat="1" applyFont="1" applyFill="1" applyAlignment="1">
      <alignment horizontal="left" vertical="center"/>
    </xf>
    <xf numFmtId="165" fontId="16" fillId="2" borderId="1" xfId="0" applyNumberFormat="1" applyFont="1" applyFill="1" applyBorder="1" applyAlignment="1">
      <alignment vertical="center"/>
    </xf>
    <xf numFmtId="3" fontId="15" fillId="2" borderId="7" xfId="0" applyNumberFormat="1" applyFont="1" applyFill="1" applyBorder="1" applyAlignment="1">
      <alignment horizontal="right" vertical="center"/>
    </xf>
    <xf numFmtId="166" fontId="15" fillId="2" borderId="7" xfId="0" applyNumberFormat="1" applyFont="1" applyFill="1" applyBorder="1" applyAlignment="1">
      <alignment horizontal="right" vertical="center"/>
    </xf>
    <xf numFmtId="0" fontId="15" fillId="2" borderId="7" xfId="0" applyFont="1" applyFill="1" applyBorder="1" applyAlignment="1">
      <alignment horizontal="right" vertical="center"/>
    </xf>
    <xf numFmtId="3" fontId="15" fillId="2" borderId="9" xfId="0" applyNumberFormat="1" applyFont="1" applyFill="1" applyBorder="1" applyAlignment="1">
      <alignment horizontal="right" vertical="center"/>
    </xf>
    <xf numFmtId="166" fontId="15" fillId="2" borderId="9" xfId="0" applyNumberFormat="1" applyFont="1" applyFill="1" applyBorder="1" applyAlignment="1">
      <alignment horizontal="right" vertical="center"/>
    </xf>
    <xf numFmtId="3" fontId="15" fillId="2" borderId="4" xfId="0" applyNumberFormat="1" applyFont="1" applyFill="1" applyBorder="1" applyAlignment="1">
      <alignment horizontal="right" vertical="center"/>
    </xf>
    <xf numFmtId="166" fontId="15" fillId="2" borderId="4" xfId="0" applyNumberFormat="1" applyFont="1" applyFill="1" applyBorder="1" applyAlignment="1">
      <alignment horizontal="right" vertical="center"/>
    </xf>
    <xf numFmtId="0" fontId="15" fillId="0" borderId="12" xfId="0" applyFont="1" applyBorder="1" applyAlignment="1">
      <alignment vertical="center"/>
    </xf>
    <xf numFmtId="0" fontId="15" fillId="0" borderId="12" xfId="0" applyFont="1" applyBorder="1" applyAlignment="1">
      <alignment horizontal="left" vertical="center"/>
    </xf>
    <xf numFmtId="0" fontId="15" fillId="0" borderId="11" xfId="0" applyFont="1" applyBorder="1" applyAlignment="1">
      <alignment horizontal="left" vertical="center"/>
    </xf>
    <xf numFmtId="0" fontId="16" fillId="2" borderId="4" xfId="0" applyFont="1" applyFill="1" applyBorder="1" applyAlignment="1">
      <alignment vertical="center"/>
    </xf>
    <xf numFmtId="0" fontId="19" fillId="0" borderId="0" xfId="0" applyFont="1" applyBorder="1" applyAlignment="1">
      <alignment horizontal="left" vertical="center"/>
    </xf>
    <xf numFmtId="1" fontId="16" fillId="0" borderId="1" xfId="0" applyNumberFormat="1" applyFont="1" applyBorder="1" applyAlignment="1">
      <alignment horizontal="center" vertical="center"/>
    </xf>
    <xf numFmtId="1" fontId="16" fillId="0" borderId="0" xfId="0" applyNumberFormat="1" applyFont="1" applyAlignment="1">
      <alignment vertical="center"/>
    </xf>
    <xf numFmtId="1" fontId="15" fillId="0" borderId="0" xfId="0" applyNumberFormat="1" applyFont="1" applyAlignment="1">
      <alignment vertical="center"/>
    </xf>
    <xf numFmtId="3" fontId="16" fillId="0" borderId="4" xfId="0" applyNumberFormat="1" applyFont="1" applyBorder="1" applyAlignment="1">
      <alignment vertical="center"/>
    </xf>
    <xf numFmtId="0" fontId="15" fillId="0" borderId="4" xfId="0" applyFont="1" applyBorder="1" applyAlignment="1">
      <alignment horizontal="right" vertical="center"/>
    </xf>
    <xf numFmtId="0" fontId="15" fillId="0" borderId="9" xfId="0" applyFont="1" applyBorder="1" applyAlignment="1">
      <alignment horizontal="right" vertical="center"/>
    </xf>
    <xf numFmtId="0" fontId="15" fillId="0" borderId="3" xfId="0" applyFont="1" applyBorder="1" applyAlignment="1">
      <alignment vertical="center"/>
    </xf>
    <xf numFmtId="0" fontId="15" fillId="0" borderId="3" xfId="0" applyFont="1" applyBorder="1" applyAlignment="1">
      <alignment horizontal="right" vertical="center"/>
    </xf>
    <xf numFmtId="0" fontId="16" fillId="0" borderId="1" xfId="0" applyFont="1" applyBorder="1" applyAlignment="1">
      <alignment horizontal="right" vertical="center"/>
    </xf>
    <xf numFmtId="0" fontId="36" fillId="0" borderId="0" xfId="0" applyFont="1" applyAlignment="1">
      <alignment vertical="center"/>
    </xf>
    <xf numFmtId="166" fontId="15" fillId="0" borderId="4" xfId="0" applyNumberFormat="1" applyFont="1" applyBorder="1" applyAlignment="1">
      <alignment horizontal="right" vertical="center"/>
    </xf>
    <xf numFmtId="164" fontId="15" fillId="0" borderId="9" xfId="7" applyFont="1" applyBorder="1" applyAlignment="1">
      <alignment horizontal="right" vertical="center"/>
    </xf>
    <xf numFmtId="0" fontId="14" fillId="2" borderId="0" xfId="0" applyFont="1" applyFill="1" applyAlignment="1">
      <alignment vertical="center"/>
    </xf>
    <xf numFmtId="0" fontId="16" fillId="2" borderId="13" xfId="0" applyFont="1" applyFill="1" applyBorder="1"/>
    <xf numFmtId="164" fontId="15" fillId="0" borderId="4" xfId="7" applyFont="1" applyBorder="1"/>
    <xf numFmtId="164" fontId="15" fillId="0" borderId="7" xfId="7" applyFont="1" applyBorder="1"/>
    <xf numFmtId="164" fontId="15" fillId="0" borderId="9" xfId="7" applyFont="1" applyBorder="1"/>
    <xf numFmtId="0" fontId="37" fillId="0" borderId="0" xfId="9" applyFill="1"/>
    <xf numFmtId="0" fontId="39" fillId="0" borderId="0" xfId="10" applyFont="1" applyFill="1"/>
    <xf numFmtId="0" fontId="35" fillId="0" borderId="0" xfId="9" applyFont="1" applyFill="1"/>
    <xf numFmtId="0" fontId="41" fillId="0" borderId="0" xfId="9" applyFont="1" applyFill="1"/>
    <xf numFmtId="0" fontId="42" fillId="0" borderId="0" xfId="10" applyFont="1" applyFill="1" applyBorder="1" applyAlignment="1">
      <alignment horizontal="center" vertical="center"/>
    </xf>
    <xf numFmtId="3" fontId="42" fillId="0" borderId="0" xfId="10" applyNumberFormat="1" applyFont="1" applyFill="1" applyBorder="1" applyAlignment="1">
      <alignment horizontal="right" vertical="center" wrapText="1"/>
    </xf>
    <xf numFmtId="0" fontId="43" fillId="0" borderId="0" xfId="9" applyFont="1" applyFill="1"/>
    <xf numFmtId="0" fontId="38" fillId="0" borderId="0" xfId="8" applyFont="1" applyFill="1" applyAlignment="1">
      <alignment vertical="top"/>
    </xf>
    <xf numFmtId="0" fontId="35" fillId="0" borderId="0" xfId="9" applyFont="1" applyFill="1" applyBorder="1"/>
    <xf numFmtId="0" fontId="44" fillId="0" borderId="0" xfId="9" applyFont="1" applyFill="1" applyBorder="1"/>
    <xf numFmtId="0" fontId="45" fillId="0" borderId="0" xfId="9" applyFont="1" applyFill="1" applyBorder="1"/>
    <xf numFmtId="0" fontId="46" fillId="0" borderId="0" xfId="10" applyFont="1" applyFill="1" applyBorder="1" applyAlignment="1">
      <alignment horizontal="center" vertical="center"/>
    </xf>
    <xf numFmtId="3" fontId="46" fillId="0" borderId="0" xfId="10" applyNumberFormat="1" applyFont="1" applyFill="1" applyBorder="1" applyAlignment="1">
      <alignment horizontal="right" vertical="center" wrapText="1"/>
    </xf>
    <xf numFmtId="3" fontId="46" fillId="0" borderId="0" xfId="10" applyNumberFormat="1" applyFont="1" applyFill="1" applyBorder="1" applyAlignment="1">
      <alignment vertical="center"/>
    </xf>
    <xf numFmtId="3" fontId="46" fillId="0" borderId="0" xfId="0" applyNumberFormat="1" applyFont="1" applyBorder="1" applyAlignment="1">
      <alignment horizontal="right"/>
    </xf>
    <xf numFmtId="0" fontId="37" fillId="0" borderId="0" xfId="9" applyFont="1" applyFill="1"/>
    <xf numFmtId="0" fontId="47" fillId="0" borderId="0" xfId="9" applyFont="1" applyFill="1"/>
    <xf numFmtId="0" fontId="48" fillId="0" borderId="0" xfId="10" applyFont="1" applyFill="1" applyBorder="1" applyAlignment="1">
      <alignment horizontal="center" vertical="center"/>
    </xf>
    <xf numFmtId="0" fontId="44" fillId="0" borderId="0" xfId="9" applyFont="1" applyFill="1"/>
    <xf numFmtId="3" fontId="48" fillId="0" borderId="0" xfId="10" applyNumberFormat="1" applyFont="1" applyFill="1" applyBorder="1" applyAlignment="1">
      <alignment horizontal="right" vertical="center" wrapText="1"/>
    </xf>
    <xf numFmtId="3" fontId="46" fillId="0" borderId="0" xfId="10" applyNumberFormat="1" applyFont="1" applyFill="1" applyBorder="1"/>
    <xf numFmtId="0" fontId="38" fillId="0" borderId="0" xfId="8" applyFont="1" applyFill="1" applyAlignment="1">
      <alignment wrapText="1"/>
    </xf>
    <xf numFmtId="0" fontId="38" fillId="0" borderId="0" xfId="8" applyFont="1" applyFill="1" applyAlignment="1"/>
    <xf numFmtId="0" fontId="38" fillId="0" borderId="0" xfId="9" applyFont="1" applyFill="1"/>
    <xf numFmtId="0" fontId="37" fillId="0" borderId="0" xfId="9" applyFont="1" applyFill="1" applyBorder="1"/>
    <xf numFmtId="0" fontId="37" fillId="0" borderId="0" xfId="9" applyFont="1" applyFill="1" applyAlignment="1">
      <alignment horizontal="right"/>
    </xf>
    <xf numFmtId="165" fontId="49" fillId="0" borderId="0" xfId="9" applyNumberFormat="1" applyFont="1" applyFill="1" applyAlignment="1">
      <alignment horizontal="right"/>
    </xf>
    <xf numFmtId="0" fontId="50" fillId="0" borderId="0" xfId="9" applyFont="1" applyFill="1" applyBorder="1"/>
    <xf numFmtId="166" fontId="49" fillId="0" borderId="0" xfId="9" applyNumberFormat="1" applyFont="1" applyFill="1" applyAlignment="1">
      <alignment horizontal="right"/>
    </xf>
    <xf numFmtId="0" fontId="51" fillId="0" borderId="0" xfId="9" applyFont="1" applyFill="1" applyBorder="1"/>
    <xf numFmtId="0" fontId="51" fillId="0" borderId="0" xfId="9" applyFont="1" applyFill="1" applyBorder="1" applyAlignment="1">
      <alignment vertical="center" wrapText="1"/>
    </xf>
    <xf numFmtId="0" fontId="53" fillId="0" borderId="0" xfId="9" applyFont="1" applyFill="1" applyBorder="1"/>
    <xf numFmtId="0" fontId="51" fillId="0" borderId="0" xfId="9" applyFont="1" applyFill="1" applyBorder="1" applyAlignment="1">
      <alignment horizontal="right"/>
    </xf>
    <xf numFmtId="165" fontId="51" fillId="0" borderId="0" xfId="9" applyNumberFormat="1" applyFont="1" applyFill="1" applyBorder="1"/>
    <xf numFmtId="0" fontId="51" fillId="0" borderId="0" xfId="9" applyFont="1" applyFill="1" applyBorder="1" applyAlignment="1">
      <alignment horizontal="center" wrapText="1"/>
    </xf>
    <xf numFmtId="3" fontId="52" fillId="0" borderId="0" xfId="9" applyNumberFormat="1" applyFont="1" applyFill="1" applyBorder="1"/>
    <xf numFmtId="3" fontId="44" fillId="0" borderId="0" xfId="9" applyNumberFormat="1" applyFont="1" applyFill="1" applyBorder="1"/>
    <xf numFmtId="3" fontId="53" fillId="0" borderId="0" xfId="10" applyNumberFormat="1" applyFont="1" applyFill="1" applyBorder="1" applyAlignment="1">
      <alignment horizontal="center"/>
    </xf>
    <xf numFmtId="3" fontId="53" fillId="0" borderId="0" xfId="10" applyNumberFormat="1" applyFont="1" applyFill="1" applyBorder="1" applyAlignment="1">
      <alignment horizontal="center" vertical="center" wrapText="1"/>
    </xf>
    <xf numFmtId="3" fontId="28" fillId="0" borderId="0" xfId="10" applyNumberFormat="1" applyFont="1" applyFill="1" applyBorder="1" applyAlignment="1">
      <alignment horizontal="center"/>
    </xf>
    <xf numFmtId="3" fontId="28" fillId="0" borderId="0" xfId="10" applyNumberFormat="1" applyFont="1" applyFill="1" applyBorder="1"/>
    <xf numFmtId="0" fontId="21" fillId="0" borderId="0" xfId="9" applyFont="1" applyFill="1"/>
    <xf numFmtId="0" fontId="35" fillId="0" borderId="0" xfId="9" applyFont="1" applyFill="1" applyBorder="1" applyAlignment="1">
      <alignment horizontal="right"/>
    </xf>
    <xf numFmtId="0" fontId="56" fillId="0" borderId="0" xfId="9" applyFont="1" applyFill="1"/>
    <xf numFmtId="3" fontId="45" fillId="0" borderId="0" xfId="9" applyNumberFormat="1" applyFont="1" applyFill="1" applyBorder="1"/>
    <xf numFmtId="166" fontId="44" fillId="0" borderId="0" xfId="9" applyNumberFormat="1" applyFont="1" applyFill="1" applyBorder="1"/>
    <xf numFmtId="0" fontId="49" fillId="0" borderId="0" xfId="9" applyFont="1" applyFill="1"/>
    <xf numFmtId="0" fontId="49" fillId="0" borderId="0" xfId="10" applyFont="1" applyFill="1"/>
    <xf numFmtId="0" fontId="55" fillId="0" borderId="0" xfId="9" applyFont="1" applyFill="1"/>
    <xf numFmtId="0" fontId="16" fillId="0" borderId="1" xfId="0" applyFont="1" applyBorder="1" applyAlignment="1">
      <alignment horizontal="center"/>
    </xf>
    <xf numFmtId="0" fontId="16" fillId="2" borderId="1" xfId="0" applyFont="1" applyFill="1" applyBorder="1" applyAlignment="1">
      <alignment horizontal="center"/>
    </xf>
    <xf numFmtId="0" fontId="16" fillId="0" borderId="9" xfId="0" applyFont="1" applyBorder="1" applyAlignment="1">
      <alignment horizontal="center" vertical="center"/>
    </xf>
    <xf numFmtId="0" fontId="16" fillId="0" borderId="1" xfId="0" applyFont="1" applyBorder="1" applyAlignment="1">
      <alignment horizontal="center" vertical="center"/>
    </xf>
    <xf numFmtId="165" fontId="15" fillId="0" borderId="12" xfId="0" applyNumberFormat="1" applyFont="1" applyBorder="1" applyAlignment="1">
      <alignment horizontal="right"/>
    </xf>
    <xf numFmtId="3" fontId="6" fillId="0" borderId="1" xfId="0" applyNumberFormat="1" applyFont="1" applyBorder="1" applyAlignment="1">
      <alignment horizontal="center" vertical="center"/>
    </xf>
    <xf numFmtId="0" fontId="6" fillId="0" borderId="1" xfId="0" applyFont="1" applyBorder="1" applyAlignment="1">
      <alignment horizontal="center" vertical="center"/>
    </xf>
    <xf numFmtId="0" fontId="16" fillId="0" borderId="1" xfId="0" applyFont="1" applyBorder="1" applyAlignment="1">
      <alignment horizontal="center" vertical="center" wrapText="1"/>
    </xf>
    <xf numFmtId="0" fontId="7" fillId="0" borderId="0" xfId="0" applyFont="1" applyAlignment="1">
      <alignment horizontal="left" vertical="center" wrapText="1"/>
    </xf>
    <xf numFmtId="0" fontId="16" fillId="0" borderId="1" xfId="0" applyFont="1" applyBorder="1" applyAlignment="1">
      <alignment horizontal="center" vertical="center"/>
    </xf>
    <xf numFmtId="0" fontId="20" fillId="0" borderId="0" xfId="0" applyFont="1" applyAlignment="1">
      <alignment horizontal="left" vertical="center" wrapText="1"/>
    </xf>
    <xf numFmtId="0" fontId="20" fillId="2" borderId="0" xfId="0" applyFont="1" applyFill="1" applyBorder="1" applyAlignment="1">
      <alignment horizontal="left" vertical="center" wrapText="1"/>
    </xf>
    <xf numFmtId="0" fontId="16" fillId="0" borderId="4" xfId="0" applyFont="1" applyBorder="1" applyAlignment="1">
      <alignment horizontal="center" vertical="center"/>
    </xf>
    <xf numFmtId="0" fontId="22" fillId="0" borderId="1" xfId="0" applyFont="1" applyBorder="1" applyAlignment="1">
      <alignment horizontal="center"/>
    </xf>
    <xf numFmtId="0" fontId="22" fillId="0" borderId="4" xfId="0" applyFont="1" applyBorder="1" applyAlignment="1">
      <alignment horizontal="center"/>
    </xf>
    <xf numFmtId="0" fontId="45" fillId="0" borderId="0" xfId="9" applyFont="1" applyFill="1" applyBorder="1" applyAlignment="1">
      <alignment horizontal="center"/>
    </xf>
    <xf numFmtId="0" fontId="37" fillId="0" borderId="0" xfId="10" applyFont="1" applyFill="1" applyAlignment="1">
      <alignment horizontal="center"/>
    </xf>
    <xf numFmtId="0" fontId="52" fillId="0" borderId="0" xfId="9" applyFont="1" applyFill="1" applyBorder="1" applyAlignment="1">
      <alignment horizontal="center"/>
    </xf>
    <xf numFmtId="0" fontId="38" fillId="0" borderId="0" xfId="9" applyFont="1" applyFill="1" applyAlignment="1">
      <alignment horizontal="center" vertical="center" wrapText="1"/>
    </xf>
    <xf numFmtId="0" fontId="16" fillId="0" borderId="1" xfId="0" applyFont="1" applyBorder="1" applyAlignment="1">
      <alignment horizontal="center"/>
    </xf>
    <xf numFmtId="0" fontId="16" fillId="0" borderId="1" xfId="0" applyFont="1" applyBorder="1" applyAlignment="1">
      <alignment horizontal="center" wrapText="1"/>
    </xf>
    <xf numFmtId="3" fontId="32" fillId="0" borderId="4" xfId="0" applyNumberFormat="1" applyFont="1" applyBorder="1" applyAlignment="1">
      <alignment horizontal="center" vertical="center" wrapText="1"/>
    </xf>
    <xf numFmtId="0" fontId="32" fillId="0" borderId="4" xfId="0" applyFont="1" applyBorder="1" applyAlignment="1">
      <alignment horizontal="center" vertical="center" wrapText="1"/>
    </xf>
    <xf numFmtId="0" fontId="32" fillId="0" borderId="1" xfId="0" applyFont="1" applyBorder="1" applyAlignment="1">
      <alignment horizontal="center" vertical="center" wrapText="1"/>
    </xf>
    <xf numFmtId="0" fontId="32" fillId="0" borderId="13" xfId="0" applyFont="1" applyBorder="1" applyAlignment="1">
      <alignment horizontal="center" vertical="center" wrapText="1"/>
    </xf>
    <xf numFmtId="0" fontId="16" fillId="2" borderId="1" xfId="0" applyFont="1" applyFill="1" applyBorder="1" applyAlignment="1">
      <alignment horizontal="center"/>
    </xf>
    <xf numFmtId="0" fontId="16" fillId="2" borderId="1" xfId="0" applyFont="1" applyFill="1" applyBorder="1" applyAlignment="1">
      <alignment horizontal="center" wrapText="1"/>
    </xf>
    <xf numFmtId="0" fontId="16" fillId="0" borderId="13" xfId="0" applyFont="1" applyBorder="1" applyAlignment="1">
      <alignment horizontal="center"/>
    </xf>
    <xf numFmtId="0" fontId="16" fillId="0" borderId="14" xfId="0" applyFont="1" applyBorder="1" applyAlignment="1">
      <alignment horizontal="center"/>
    </xf>
    <xf numFmtId="0" fontId="16" fillId="0" borderId="15" xfId="0" applyFont="1" applyBorder="1" applyAlignment="1">
      <alignment horizontal="center"/>
    </xf>
    <xf numFmtId="0" fontId="16" fillId="0" borderId="10" xfId="0" applyFont="1" applyBorder="1" applyAlignment="1">
      <alignment horizontal="center" vertical="center"/>
    </xf>
    <xf numFmtId="0" fontId="16" fillId="0" borderId="12" xfId="0" applyFont="1" applyBorder="1" applyAlignment="1">
      <alignment horizontal="center" vertical="center"/>
    </xf>
    <xf numFmtId="0" fontId="16" fillId="0" borderId="11" xfId="0" applyFont="1" applyBorder="1" applyAlignment="1">
      <alignment horizontal="center" vertical="center"/>
    </xf>
    <xf numFmtId="0" fontId="16" fillId="0" borderId="4" xfId="0" applyFont="1" applyBorder="1" applyAlignment="1">
      <alignment horizontal="center"/>
    </xf>
    <xf numFmtId="3" fontId="16" fillId="0" borderId="10" xfId="0" applyNumberFormat="1" applyFont="1" applyBorder="1" applyAlignment="1">
      <alignment horizontal="center" vertical="center"/>
    </xf>
    <xf numFmtId="3" fontId="16" fillId="0" borderId="12" xfId="0" applyNumberFormat="1" applyFont="1" applyBorder="1" applyAlignment="1">
      <alignment horizontal="center" vertical="center"/>
    </xf>
    <xf numFmtId="3" fontId="16" fillId="0" borderId="11" xfId="0" applyNumberFormat="1" applyFont="1" applyBorder="1" applyAlignment="1">
      <alignment horizontal="center" vertical="center"/>
    </xf>
    <xf numFmtId="3" fontId="16" fillId="0" borderId="1" xfId="0" applyNumberFormat="1" applyFont="1" applyBorder="1" applyAlignment="1">
      <alignment horizontal="center"/>
    </xf>
    <xf numFmtId="0" fontId="6" fillId="0" borderId="1" xfId="0" applyFont="1" applyBorder="1" applyAlignment="1">
      <alignment horizontal="center"/>
    </xf>
    <xf numFmtId="0" fontId="6" fillId="0" borderId="4" xfId="0" applyFont="1" applyBorder="1" applyAlignment="1">
      <alignment horizontal="center"/>
    </xf>
    <xf numFmtId="0" fontId="6" fillId="0" borderId="5" xfId="0" applyFont="1" applyBorder="1" applyAlignment="1">
      <alignment horizontal="center"/>
    </xf>
    <xf numFmtId="0" fontId="16" fillId="0" borderId="4" xfId="0" applyFont="1" applyBorder="1" applyAlignment="1">
      <alignment horizontal="center" vertical="center" wrapText="1"/>
    </xf>
    <xf numFmtId="0" fontId="16" fillId="0" borderId="16" xfId="0" applyFont="1" applyBorder="1" applyAlignment="1">
      <alignment horizontal="center" vertical="center"/>
    </xf>
    <xf numFmtId="0" fontId="16" fillId="0" borderId="17" xfId="0" applyFont="1" applyBorder="1" applyAlignment="1">
      <alignment horizontal="center" vertical="center"/>
    </xf>
    <xf numFmtId="0" fontId="16" fillId="0" borderId="5" xfId="0" applyFont="1" applyBorder="1" applyAlignment="1">
      <alignment horizontal="center" vertical="center" wrapText="1"/>
    </xf>
    <xf numFmtId="0" fontId="16" fillId="0" borderId="14" xfId="0" applyFont="1" applyBorder="1" applyAlignment="1">
      <alignment horizontal="center" vertical="center"/>
    </xf>
    <xf numFmtId="0" fontId="14" fillId="2" borderId="0" xfId="0" applyFont="1" applyFill="1" applyBorder="1" applyAlignment="1">
      <alignment horizontal="left" vertical="center" wrapText="1"/>
    </xf>
    <xf numFmtId="0" fontId="16" fillId="2" borderId="1" xfId="0" applyFont="1" applyFill="1" applyBorder="1" applyAlignment="1">
      <alignment horizontal="left" vertical="center"/>
    </xf>
  </cellXfs>
  <cellStyles count="11">
    <cellStyle name="Millares" xfId="7" builtinId="3"/>
    <cellStyle name="Normal" xfId="0" builtinId="0"/>
    <cellStyle name="Normal 2" xfId="9"/>
    <cellStyle name="Normal 3" xfId="10"/>
    <cellStyle name="Normal_Cuadros 1,2 y 3 -series Privadas" xfId="8"/>
    <cellStyle name="Pivot Table Category" xfId="1"/>
    <cellStyle name="Pivot Table Corner" xfId="2"/>
    <cellStyle name="Pivot Table Field" xfId="3"/>
    <cellStyle name="Pivot Table Result" xfId="4"/>
    <cellStyle name="Pivot Table Title" xfId="5"/>
    <cellStyle name="Pivot Table Value" xfId="6"/>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FFFFCC"/>
      <rgbColor rgb="FFCCFFFF"/>
      <rgbColor rgb="FF660066"/>
      <rgbColor rgb="FFFF8080"/>
      <rgbColor rgb="FF0066CC"/>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DC3E6"/>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calcChain" Target="calcChain.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s-A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lineChart>
        <c:grouping val="standard"/>
        <c:varyColors val="0"/>
        <c:ser>
          <c:idx val="0"/>
          <c:order val="0"/>
          <c:spPr>
            <a:ln w="28575" cap="rnd">
              <a:solidFill>
                <a:schemeClr val="accent1"/>
              </a:solidFill>
              <a:round/>
            </a:ln>
            <a:effectLst/>
          </c:spPr>
          <c:marker>
            <c:symbol val="circle"/>
            <c:size val="5"/>
            <c:spPr>
              <a:solidFill>
                <a:schemeClr val="accent1"/>
              </a:solidFill>
              <a:ln w="9525">
                <a:solidFill>
                  <a:schemeClr val="accent1"/>
                </a:solidFill>
              </a:ln>
              <a:effectLst/>
            </c:spPr>
          </c:marker>
          <c:cat>
            <c:numRef>
              <c:f>'G 2.1.1'!$D$35:$O$35</c:f>
              <c:numCache>
                <c:formatCode>General</c:formatCode>
                <c:ptCount val="12"/>
                <c:pt idx="0">
                  <c:v>2007</c:v>
                </c:pt>
                <c:pt idx="1">
                  <c:v>2008</c:v>
                </c:pt>
                <c:pt idx="2">
                  <c:v>2009</c:v>
                </c:pt>
                <c:pt idx="3">
                  <c:v>2010</c:v>
                </c:pt>
                <c:pt idx="4">
                  <c:v>2011</c:v>
                </c:pt>
                <c:pt idx="5">
                  <c:v>2012</c:v>
                </c:pt>
                <c:pt idx="6">
                  <c:v>2013</c:v>
                </c:pt>
                <c:pt idx="7">
                  <c:v>2014</c:v>
                </c:pt>
                <c:pt idx="8">
                  <c:v>2015</c:v>
                </c:pt>
                <c:pt idx="9">
                  <c:v>2016</c:v>
                </c:pt>
                <c:pt idx="10">
                  <c:v>2017</c:v>
                </c:pt>
                <c:pt idx="11">
                  <c:v>2018</c:v>
                </c:pt>
              </c:numCache>
            </c:numRef>
          </c:cat>
          <c:val>
            <c:numRef>
              <c:f>'G 2.1.1'!$D$36:$O$36</c:f>
              <c:numCache>
                <c:formatCode>#,##0</c:formatCode>
                <c:ptCount val="12"/>
                <c:pt idx="0">
                  <c:v>1270295</c:v>
                </c:pt>
                <c:pt idx="1">
                  <c:v>1283482</c:v>
                </c:pt>
                <c:pt idx="2">
                  <c:v>1312549</c:v>
                </c:pt>
                <c:pt idx="3">
                  <c:v>1366237</c:v>
                </c:pt>
                <c:pt idx="4">
                  <c:v>1441845</c:v>
                </c:pt>
                <c:pt idx="5">
                  <c:v>1442286</c:v>
                </c:pt>
                <c:pt idx="6">
                  <c:v>1437794</c:v>
                </c:pt>
                <c:pt idx="7">
                  <c:v>1468072</c:v>
                </c:pt>
                <c:pt idx="8">
                  <c:v>1491452</c:v>
                </c:pt>
                <c:pt idx="9">
                  <c:v>1519797</c:v>
                </c:pt>
                <c:pt idx="10" formatCode="General">
                  <c:v>1584392</c:v>
                </c:pt>
                <c:pt idx="11">
                  <c:v>1640405</c:v>
                </c:pt>
              </c:numCache>
            </c:numRef>
          </c:val>
          <c:smooth val="0"/>
          <c:extLst xmlns:c16r2="http://schemas.microsoft.com/office/drawing/2015/06/chart">
            <c:ext xmlns:c16="http://schemas.microsoft.com/office/drawing/2014/chart" uri="{C3380CC4-5D6E-409C-BE32-E72D297353CC}">
              <c16:uniqueId val="{00000000-BDA4-4B9B-8A17-8277992D2E7F}"/>
            </c:ext>
          </c:extLst>
        </c:ser>
        <c:dLbls>
          <c:showLegendKey val="0"/>
          <c:showVal val="0"/>
          <c:showCatName val="0"/>
          <c:showSerName val="0"/>
          <c:showPercent val="0"/>
          <c:showBubbleSize val="0"/>
        </c:dLbls>
        <c:marker val="1"/>
        <c:smooth val="0"/>
        <c:axId val="88258816"/>
        <c:axId val="88273664"/>
      </c:lineChart>
      <c:catAx>
        <c:axId val="88258816"/>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AR"/>
          </a:p>
        </c:txPr>
        <c:crossAx val="88273664"/>
        <c:crosses val="autoZero"/>
        <c:auto val="1"/>
        <c:lblAlgn val="ctr"/>
        <c:lblOffset val="100"/>
        <c:noMultiLvlLbl val="0"/>
      </c:catAx>
      <c:valAx>
        <c:axId val="88273664"/>
        <c:scaling>
          <c:orientation val="minMax"/>
        </c:scaling>
        <c:delete val="0"/>
        <c:axPos val="l"/>
        <c:majorGridlines>
          <c:spPr>
            <a:ln w="12700" cap="flat" cmpd="sng" algn="ctr">
              <a:solidFill>
                <a:schemeClr val="bg1">
                  <a:lumMod val="7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AR"/>
          </a:p>
        </c:txPr>
        <c:crossAx val="8825881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s-AR"/>
    </a:p>
  </c:txPr>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es-AR"/>
  <c:roundedCorners val="0"/>
  <mc:AlternateContent xmlns:mc="http://schemas.openxmlformats.org/markup-compatibility/2006">
    <mc:Choice xmlns:c14="http://schemas.microsoft.com/office/drawing/2007/8/2/chart" Requires="c14">
      <c14:style val="101"/>
    </mc:Choice>
    <mc:Fallback>
      <c:style val="1"/>
    </mc:Fallback>
  </mc:AlternateContent>
  <c:chart>
    <c:autoTitleDeleted val="0"/>
    <c:view3D>
      <c:rotX val="30"/>
      <c:rotY val="0"/>
      <c:rAngAx val="0"/>
      <c:perspective val="30"/>
    </c:view3D>
    <c:floor>
      <c:thickness val="0"/>
    </c:floor>
    <c:sideWall>
      <c:thickness val="0"/>
    </c:sideWall>
    <c:backWall>
      <c:thickness val="0"/>
    </c:backWall>
    <c:plotArea>
      <c:layout/>
      <c:pie3DChart>
        <c:varyColors val="1"/>
        <c:ser>
          <c:idx val="0"/>
          <c:order val="0"/>
          <c:explosion val="25"/>
          <c:dPt>
            <c:idx val="0"/>
            <c:bubble3D val="0"/>
            <c:spPr>
              <a:solidFill>
                <a:schemeClr val="bg1">
                  <a:lumMod val="75000"/>
                </a:schemeClr>
              </a:solidFill>
            </c:spPr>
            <c:extLst xmlns:c16r2="http://schemas.microsoft.com/office/drawing/2015/06/chart">
              <c:ext xmlns:c16="http://schemas.microsoft.com/office/drawing/2014/chart" uri="{C3380CC4-5D6E-409C-BE32-E72D297353CC}">
                <c16:uniqueId val="{00000001-68FE-4A2D-BE39-58B89EEDC1E7}"/>
              </c:ext>
            </c:extLst>
          </c:dPt>
          <c:dPt>
            <c:idx val="1"/>
            <c:bubble3D val="0"/>
            <c:spPr>
              <a:solidFill>
                <a:schemeClr val="tx1">
                  <a:lumMod val="65000"/>
                  <a:lumOff val="35000"/>
                </a:schemeClr>
              </a:solidFill>
            </c:spPr>
            <c:extLst xmlns:c16r2="http://schemas.microsoft.com/office/drawing/2015/06/chart">
              <c:ext xmlns:c16="http://schemas.microsoft.com/office/drawing/2014/chart" uri="{C3380CC4-5D6E-409C-BE32-E72D297353CC}">
                <c16:uniqueId val="{00000003-68FE-4A2D-BE39-58B89EEDC1E7}"/>
              </c:ext>
            </c:extLst>
          </c:dPt>
          <c:dLbls>
            <c:dLbl>
              <c:idx val="0"/>
              <c:layout>
                <c:manualLayout>
                  <c:x val="-3.5438903470400455E-2"/>
                  <c:y val="0.15797683546437843"/>
                </c:manualLayout>
              </c:layout>
              <c:tx>
                <c:rich>
                  <a:bodyPr/>
                  <a:lstStyle/>
                  <a:p>
                    <a:r>
                      <a:rPr lang="en-US"/>
                      <a:t> Mujeres
61,1%</a:t>
                    </a:r>
                  </a:p>
                </c:rich>
              </c:tx>
              <c:dLblPos val="bestFit"/>
              <c:showLegendKey val="0"/>
              <c:showVal val="0"/>
              <c:showCatName val="1"/>
              <c:showSerName val="0"/>
              <c:showPercent val="1"/>
              <c:showBubbleSize val="0"/>
              <c:extLst xmlns:c16r2="http://schemas.microsoft.com/office/drawing/2015/06/chart">
                <c:ext xmlns:c15="http://schemas.microsoft.com/office/drawing/2012/chart" uri="{CE6537A1-D6FC-4f65-9D91-7224C49458BB}"/>
                <c:ext xmlns:c16="http://schemas.microsoft.com/office/drawing/2014/chart" uri="{C3380CC4-5D6E-409C-BE32-E72D297353CC}">
                  <c16:uniqueId val="{00000001-68FE-4A2D-BE39-58B89EEDC1E7}"/>
                </c:ext>
              </c:extLst>
            </c:dLbl>
            <c:dLbl>
              <c:idx val="1"/>
              <c:layout>
                <c:manualLayout>
                  <c:x val="4.1220026741940273E-2"/>
                  <c:y val="-0.20548447069116893"/>
                </c:manualLayout>
              </c:layout>
              <c:tx>
                <c:rich>
                  <a:bodyPr/>
                  <a:lstStyle/>
                  <a:p>
                    <a:r>
                      <a:rPr lang="en-US"/>
                      <a:t> Varones
38,9%</a:t>
                    </a:r>
                  </a:p>
                </c:rich>
              </c:tx>
              <c:dLblPos val="bestFit"/>
              <c:showLegendKey val="0"/>
              <c:showVal val="0"/>
              <c:showCatName val="1"/>
              <c:showSerName val="0"/>
              <c:showPercent val="1"/>
              <c:showBubbleSize val="0"/>
              <c:extLst xmlns:c16r2="http://schemas.microsoft.com/office/drawing/2015/06/chart">
                <c:ext xmlns:c15="http://schemas.microsoft.com/office/drawing/2012/chart" uri="{CE6537A1-D6FC-4f65-9D91-7224C49458BB}"/>
                <c:ext xmlns:c16="http://schemas.microsoft.com/office/drawing/2014/chart" uri="{C3380CC4-5D6E-409C-BE32-E72D297353CC}">
                  <c16:uniqueId val="{00000003-68FE-4A2D-BE39-58B89EEDC1E7}"/>
                </c:ext>
              </c:extLst>
            </c:dLbl>
            <c:numFmt formatCode="0.0%" sourceLinked="0"/>
            <c:spPr>
              <a:noFill/>
              <a:ln w="25400">
                <a:noFill/>
              </a:ln>
            </c:spPr>
            <c:txPr>
              <a:bodyPr/>
              <a:lstStyle/>
              <a:p>
                <a:pPr>
                  <a:defRPr sz="900">
                    <a:latin typeface="Arial" pitchFamily="34" charset="0"/>
                    <a:cs typeface="Arial" pitchFamily="34" charset="0"/>
                  </a:defRPr>
                </a:pPr>
                <a:endParaRPr lang="es-AR"/>
              </a:p>
            </c:txPr>
            <c:showLegendKey val="0"/>
            <c:showVal val="0"/>
            <c:showCatName val="1"/>
            <c:showSerName val="0"/>
            <c:showPercent val="1"/>
            <c:showBubbleSize val="0"/>
            <c:showLeaderLines val="0"/>
            <c:extLst xmlns:c16r2="http://schemas.microsoft.com/office/drawing/2015/06/chart">
              <c:ext xmlns:c15="http://schemas.microsoft.com/office/drawing/2012/chart" uri="{CE6537A1-D6FC-4f65-9D91-7224C49458BB}"/>
            </c:extLst>
          </c:dLbls>
          <c:cat>
            <c:strRef>
              <c:f>'G 2.1.4 a b c d'!$Y$12:$Z$12</c:f>
              <c:strCache>
                <c:ptCount val="2"/>
                <c:pt idx="0">
                  <c:v> Mujeres</c:v>
                </c:pt>
                <c:pt idx="1">
                  <c:v> Varones</c:v>
                </c:pt>
              </c:strCache>
            </c:strRef>
          </c:cat>
          <c:val>
            <c:numRef>
              <c:f>'G 2.1.4 a b c d'!$Y$14:$Z$14</c:f>
              <c:numCache>
                <c:formatCode>0.0</c:formatCode>
                <c:ptCount val="2"/>
                <c:pt idx="0">
                  <c:v>61.175902365469796</c:v>
                </c:pt>
                <c:pt idx="1">
                  <c:v>38.824097634530204</c:v>
                </c:pt>
              </c:numCache>
            </c:numRef>
          </c:val>
          <c:extLst xmlns:c16r2="http://schemas.microsoft.com/office/drawing/2015/06/chart">
            <c:ext xmlns:c16="http://schemas.microsoft.com/office/drawing/2014/chart" uri="{C3380CC4-5D6E-409C-BE32-E72D297353CC}">
              <c16:uniqueId val="{00000004-68FE-4A2D-BE39-58B89EEDC1E7}"/>
            </c:ext>
          </c:extLst>
        </c:ser>
        <c:dLbls>
          <c:showLegendKey val="0"/>
          <c:showVal val="1"/>
          <c:showCatName val="0"/>
          <c:showSerName val="0"/>
          <c:showPercent val="0"/>
          <c:showBubbleSize val="0"/>
          <c:showLeaderLines val="0"/>
        </c:dLbls>
      </c:pie3DChart>
      <c:spPr>
        <a:noFill/>
        <a:ln w="25400">
          <a:noFill/>
        </a:ln>
      </c:spPr>
    </c:plotArea>
    <c:plotVisOnly val="1"/>
    <c:dispBlanksAs val="zero"/>
    <c:showDLblsOverMax val="0"/>
  </c:chart>
  <c:spPr>
    <a:noFill/>
    <a:ln w="9525">
      <a:noFill/>
    </a:ln>
  </c:spPr>
  <c:printSettings>
    <c:headerFooter/>
    <c:pageMargins b="0.75000000000001399" l="0.70000000000000062" r="0.70000000000000062" t="0.750000000000013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es-AR"/>
  <c:roundedCorners val="0"/>
  <mc:AlternateContent xmlns:mc="http://schemas.openxmlformats.org/markup-compatibility/2006">
    <mc:Choice xmlns:c14="http://schemas.microsoft.com/office/drawing/2007/8/2/chart" Requires="c14">
      <c14:style val="101"/>
    </mc:Choice>
    <mc:Fallback>
      <c:style val="1"/>
    </mc:Fallback>
  </mc:AlternateContent>
  <c:chart>
    <c:autoTitleDeleted val="0"/>
    <c:view3D>
      <c:rotX val="30"/>
      <c:rotY val="0"/>
      <c:rAngAx val="0"/>
      <c:perspective val="30"/>
    </c:view3D>
    <c:floor>
      <c:thickness val="0"/>
    </c:floor>
    <c:sideWall>
      <c:thickness val="0"/>
    </c:sideWall>
    <c:backWall>
      <c:thickness val="0"/>
    </c:backWall>
    <c:plotArea>
      <c:layout/>
      <c:pie3DChart>
        <c:varyColors val="1"/>
        <c:ser>
          <c:idx val="0"/>
          <c:order val="0"/>
          <c:explosion val="25"/>
          <c:dPt>
            <c:idx val="0"/>
            <c:bubble3D val="0"/>
            <c:spPr>
              <a:solidFill>
                <a:schemeClr val="bg1">
                  <a:lumMod val="75000"/>
                </a:schemeClr>
              </a:solidFill>
            </c:spPr>
            <c:extLst xmlns:c16r2="http://schemas.microsoft.com/office/drawing/2015/06/chart">
              <c:ext xmlns:c16="http://schemas.microsoft.com/office/drawing/2014/chart" uri="{C3380CC4-5D6E-409C-BE32-E72D297353CC}">
                <c16:uniqueId val="{00000001-1979-428F-A6F4-97EB763BE3AC}"/>
              </c:ext>
            </c:extLst>
          </c:dPt>
          <c:dPt>
            <c:idx val="1"/>
            <c:bubble3D val="0"/>
            <c:spPr>
              <a:solidFill>
                <a:schemeClr val="tx1">
                  <a:lumMod val="65000"/>
                  <a:lumOff val="35000"/>
                </a:schemeClr>
              </a:solidFill>
            </c:spPr>
            <c:extLst xmlns:c16r2="http://schemas.microsoft.com/office/drawing/2015/06/chart">
              <c:ext xmlns:c16="http://schemas.microsoft.com/office/drawing/2014/chart" uri="{C3380CC4-5D6E-409C-BE32-E72D297353CC}">
                <c16:uniqueId val="{00000003-1979-428F-A6F4-97EB763BE3AC}"/>
              </c:ext>
            </c:extLst>
          </c:dPt>
          <c:dLbls>
            <c:dLbl>
              <c:idx val="0"/>
              <c:layout>
                <c:manualLayout>
                  <c:x val="-3.031496062992192E-3"/>
                  <c:y val="-8.6671482578440248E-2"/>
                </c:manualLayout>
              </c:layout>
              <c:dLblPos val="bestFit"/>
              <c:showLegendKey val="0"/>
              <c:showVal val="0"/>
              <c:showCatName val="1"/>
              <c:showSerName val="0"/>
              <c:showPercent val="1"/>
              <c:showBubbleSize val="0"/>
              <c:extLst xmlns:c16r2="http://schemas.microsoft.com/office/drawing/2015/06/chart">
                <c:ext xmlns:c15="http://schemas.microsoft.com/office/drawing/2012/chart" uri="{CE6537A1-D6FC-4f65-9D91-7224C49458BB}"/>
                <c:ext xmlns:c16="http://schemas.microsoft.com/office/drawing/2014/chart" uri="{C3380CC4-5D6E-409C-BE32-E72D297353CC}">
                  <c16:uniqueId val="{00000001-1979-428F-A6F4-97EB763BE3AC}"/>
                </c:ext>
              </c:extLst>
            </c:dLbl>
            <c:dLbl>
              <c:idx val="1"/>
              <c:layout>
                <c:manualLayout>
                  <c:x val="1.3106868088820061E-2"/>
                  <c:y val="-0.38560839390477603"/>
                </c:manualLayout>
              </c:layout>
              <c:dLblPos val="bestFit"/>
              <c:showLegendKey val="0"/>
              <c:showVal val="0"/>
              <c:showCatName val="1"/>
              <c:showSerName val="0"/>
              <c:showPercent val="1"/>
              <c:showBubbleSize val="0"/>
              <c:extLst xmlns:c16r2="http://schemas.microsoft.com/office/drawing/2015/06/chart">
                <c:ext xmlns:c15="http://schemas.microsoft.com/office/drawing/2012/chart" uri="{CE6537A1-D6FC-4f65-9D91-7224C49458BB}"/>
                <c:ext xmlns:c16="http://schemas.microsoft.com/office/drawing/2014/chart" uri="{C3380CC4-5D6E-409C-BE32-E72D297353CC}">
                  <c16:uniqueId val="{00000003-1979-428F-A6F4-97EB763BE3AC}"/>
                </c:ext>
              </c:extLst>
            </c:dLbl>
            <c:numFmt formatCode="0.0%" sourceLinked="0"/>
            <c:spPr>
              <a:noFill/>
              <a:ln w="25400">
                <a:noFill/>
              </a:ln>
            </c:spPr>
            <c:txPr>
              <a:bodyPr/>
              <a:lstStyle/>
              <a:p>
                <a:pPr>
                  <a:defRPr sz="900">
                    <a:latin typeface="Arial" pitchFamily="34" charset="0"/>
                    <a:cs typeface="Arial" pitchFamily="34" charset="0"/>
                  </a:defRPr>
                </a:pPr>
                <a:endParaRPr lang="es-AR"/>
              </a:p>
            </c:txPr>
            <c:showLegendKey val="0"/>
            <c:showVal val="0"/>
            <c:showCatName val="1"/>
            <c:showSerName val="0"/>
            <c:showPercent val="1"/>
            <c:showBubbleSize val="0"/>
            <c:showLeaderLines val="0"/>
            <c:extLst xmlns:c16r2="http://schemas.microsoft.com/office/drawing/2015/06/chart">
              <c:ext xmlns:c15="http://schemas.microsoft.com/office/drawing/2012/chart" uri="{CE6537A1-D6FC-4f65-9D91-7224C49458BB}"/>
            </c:extLst>
          </c:dLbls>
          <c:cat>
            <c:strRef>
              <c:f>'G 2.1.4 a b c d'!$Y$12:$Z$12</c:f>
              <c:strCache>
                <c:ptCount val="2"/>
                <c:pt idx="0">
                  <c:v> Mujeres</c:v>
                </c:pt>
                <c:pt idx="1">
                  <c:v> Varones</c:v>
                </c:pt>
              </c:strCache>
            </c:strRef>
          </c:cat>
          <c:val>
            <c:numRef>
              <c:f>'G 2.1.4 a b c d'!$Y$17:$Z$17</c:f>
              <c:numCache>
                <c:formatCode>0.0</c:formatCode>
                <c:ptCount val="2"/>
                <c:pt idx="0">
                  <c:v>29.692645444566413</c:v>
                </c:pt>
                <c:pt idx="1">
                  <c:v>70.307354555433591</c:v>
                </c:pt>
              </c:numCache>
            </c:numRef>
          </c:val>
          <c:extLst xmlns:c16r2="http://schemas.microsoft.com/office/drawing/2015/06/chart">
            <c:ext xmlns:c16="http://schemas.microsoft.com/office/drawing/2014/chart" uri="{C3380CC4-5D6E-409C-BE32-E72D297353CC}">
              <c16:uniqueId val="{00000004-1979-428F-A6F4-97EB763BE3AC}"/>
            </c:ext>
          </c:extLst>
        </c:ser>
        <c:dLbls>
          <c:showLegendKey val="0"/>
          <c:showVal val="1"/>
          <c:showCatName val="0"/>
          <c:showSerName val="0"/>
          <c:showPercent val="0"/>
          <c:showBubbleSize val="0"/>
          <c:showLeaderLines val="0"/>
        </c:dLbls>
      </c:pie3DChart>
      <c:spPr>
        <a:noFill/>
        <a:ln w="25400">
          <a:noFill/>
        </a:ln>
      </c:spPr>
    </c:plotArea>
    <c:plotVisOnly val="1"/>
    <c:dispBlanksAs val="zero"/>
    <c:showDLblsOverMax val="0"/>
  </c:chart>
  <c:spPr>
    <a:noFill/>
    <a:ln w="9525">
      <a:noFill/>
    </a:ln>
  </c:spPr>
  <c:printSettings>
    <c:headerFooter/>
    <c:pageMargins b="0.75000000000001421" l="0.70000000000000062" r="0.70000000000000062" t="0.7500000000000142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s-A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1"/>
          <c:order val="0"/>
          <c:spPr>
            <a:ln w="19050" cap="rnd" cmpd="sng" algn="ctr">
              <a:solidFill>
                <a:schemeClr val="accent1"/>
              </a:solidFill>
              <a:prstDash val="solid"/>
              <a:round/>
            </a:ln>
            <a:effectLst/>
          </c:spPr>
          <c:marker>
            <c:spPr>
              <a:solidFill>
                <a:schemeClr val="accent1"/>
              </a:solidFill>
              <a:ln w="6350" cap="flat" cmpd="sng" algn="ctr">
                <a:solidFill>
                  <a:schemeClr val="accent1"/>
                </a:solidFill>
                <a:prstDash val="solid"/>
                <a:round/>
              </a:ln>
              <a:effectLst/>
            </c:spPr>
          </c:marker>
          <c:cat>
            <c:numRef>
              <c:f>'G 2.1.2'!$C$32:$N$32</c:f>
              <c:numCache>
                <c:formatCode>General</c:formatCode>
                <c:ptCount val="12"/>
                <c:pt idx="0">
                  <c:v>2007</c:v>
                </c:pt>
                <c:pt idx="1">
                  <c:v>2008</c:v>
                </c:pt>
                <c:pt idx="2">
                  <c:v>2009</c:v>
                </c:pt>
                <c:pt idx="3">
                  <c:v>2010</c:v>
                </c:pt>
                <c:pt idx="4">
                  <c:v>2011</c:v>
                </c:pt>
                <c:pt idx="5">
                  <c:v>2012</c:v>
                </c:pt>
                <c:pt idx="6">
                  <c:v>2013</c:v>
                </c:pt>
                <c:pt idx="7">
                  <c:v>2014</c:v>
                </c:pt>
                <c:pt idx="8">
                  <c:v>2015</c:v>
                </c:pt>
                <c:pt idx="9">
                  <c:v>2016</c:v>
                </c:pt>
                <c:pt idx="10">
                  <c:v>2017</c:v>
                </c:pt>
                <c:pt idx="11">
                  <c:v>2018</c:v>
                </c:pt>
              </c:numCache>
            </c:numRef>
          </c:cat>
          <c:val>
            <c:numRef>
              <c:f>'G 2.1.2'!$C$33:$N$33</c:f>
              <c:numCache>
                <c:formatCode>#,##0</c:formatCode>
                <c:ptCount val="12"/>
                <c:pt idx="0">
                  <c:v>272608</c:v>
                </c:pt>
                <c:pt idx="1">
                  <c:v>271428</c:v>
                </c:pt>
                <c:pt idx="2">
                  <c:v>290137</c:v>
                </c:pt>
                <c:pt idx="3">
                  <c:v>314614</c:v>
                </c:pt>
                <c:pt idx="4">
                  <c:v>307894</c:v>
                </c:pt>
                <c:pt idx="5">
                  <c:v>315138</c:v>
                </c:pt>
                <c:pt idx="6">
                  <c:v>315358</c:v>
                </c:pt>
                <c:pt idx="7">
                  <c:v>331208</c:v>
                </c:pt>
                <c:pt idx="8">
                  <c:v>343171</c:v>
                </c:pt>
                <c:pt idx="9">
                  <c:v>372467</c:v>
                </c:pt>
                <c:pt idx="10" formatCode="General">
                  <c:v>396303</c:v>
                </c:pt>
                <c:pt idx="11" formatCode="General">
                  <c:v>424959</c:v>
                </c:pt>
              </c:numCache>
            </c:numRef>
          </c:val>
          <c:smooth val="0"/>
          <c:extLst xmlns:c16r2="http://schemas.microsoft.com/office/drawing/2015/06/chart">
            <c:ext xmlns:c16="http://schemas.microsoft.com/office/drawing/2014/chart" uri="{C3380CC4-5D6E-409C-BE32-E72D297353CC}">
              <c16:uniqueId val="{00000000-5F50-4B7B-909F-4266266356B8}"/>
            </c:ext>
          </c:extLst>
        </c:ser>
        <c:dLbls>
          <c:showLegendKey val="0"/>
          <c:showVal val="0"/>
          <c:showCatName val="0"/>
          <c:showSerName val="0"/>
          <c:showPercent val="0"/>
          <c:showBubbleSize val="0"/>
        </c:dLbls>
        <c:marker val="1"/>
        <c:smooth val="0"/>
        <c:axId val="97270784"/>
        <c:axId val="102782080"/>
      </c:lineChart>
      <c:catAx>
        <c:axId val="97270784"/>
        <c:scaling>
          <c:orientation val="minMax"/>
        </c:scaling>
        <c:delete val="0"/>
        <c:axPos val="b"/>
        <c:numFmt formatCode="General" sourceLinked="1"/>
        <c:majorTickMark val="out"/>
        <c:minorTickMark val="none"/>
        <c:tickLblPos val="nextTo"/>
        <c:spPr>
          <a:noFill/>
          <a:ln w="6350" cap="flat" cmpd="sng" algn="ctr">
            <a:solidFill>
              <a:schemeClr val="tx1">
                <a:tint val="75000"/>
              </a:schemeClr>
            </a:solidFill>
            <a:prstDash val="solid"/>
            <a:round/>
          </a:ln>
          <a:effectLst/>
        </c:spPr>
        <c:txPr>
          <a:bodyPr rot="-60000000" spcFirstLastPara="1" vertOverflow="ellipsis" vert="horz" wrap="square" anchor="ctr" anchorCtr="1"/>
          <a:lstStyle/>
          <a:p>
            <a:pPr>
              <a:defRPr sz="900" b="0" i="0" u="none" strike="noStrike" kern="1200" baseline="0">
                <a:solidFill>
                  <a:schemeClr val="tx1"/>
                </a:solidFill>
                <a:latin typeface="Arial" panose="020B0604020202020204" pitchFamily="34" charset="0"/>
                <a:ea typeface="+mn-ea"/>
                <a:cs typeface="Arial" panose="020B0604020202020204" pitchFamily="34" charset="0"/>
              </a:defRPr>
            </a:pPr>
            <a:endParaRPr lang="es-AR"/>
          </a:p>
        </c:txPr>
        <c:crossAx val="102782080"/>
        <c:crosses val="autoZero"/>
        <c:auto val="1"/>
        <c:lblAlgn val="ctr"/>
        <c:lblOffset val="100"/>
        <c:noMultiLvlLbl val="0"/>
      </c:catAx>
      <c:valAx>
        <c:axId val="102782080"/>
        <c:scaling>
          <c:orientation val="minMax"/>
        </c:scaling>
        <c:delete val="0"/>
        <c:axPos val="l"/>
        <c:majorGridlines>
          <c:spPr>
            <a:ln w="6350" cap="flat" cmpd="sng" algn="ctr">
              <a:solidFill>
                <a:schemeClr val="tx1">
                  <a:tint val="75000"/>
                </a:schemeClr>
              </a:solidFill>
              <a:prstDash val="solid"/>
              <a:round/>
            </a:ln>
            <a:effectLst/>
          </c:spPr>
        </c:majorGridlines>
        <c:numFmt formatCode="#,##0" sourceLinked="1"/>
        <c:majorTickMark val="out"/>
        <c:minorTickMark val="none"/>
        <c:tickLblPos val="nextTo"/>
        <c:spPr>
          <a:noFill/>
          <a:ln w="6350" cap="flat" cmpd="sng" algn="ctr">
            <a:solidFill>
              <a:schemeClr val="tx1">
                <a:tint val="75000"/>
              </a:schemeClr>
            </a:solidFill>
            <a:prstDash val="solid"/>
            <a:round/>
          </a:ln>
          <a:effectLst/>
        </c:spPr>
        <c:txPr>
          <a:bodyPr rot="-60000000" spcFirstLastPara="1" vertOverflow="ellipsis" vert="horz" wrap="square" anchor="ctr" anchorCtr="1"/>
          <a:lstStyle/>
          <a:p>
            <a:pPr>
              <a:defRPr sz="900" b="0" i="0" u="none" strike="noStrike" kern="1200" baseline="0">
                <a:solidFill>
                  <a:schemeClr val="tx1"/>
                </a:solidFill>
                <a:latin typeface="Arial" panose="020B0604020202020204" pitchFamily="34" charset="0"/>
                <a:ea typeface="+mn-ea"/>
                <a:cs typeface="Arial" panose="020B0604020202020204" pitchFamily="34" charset="0"/>
              </a:defRPr>
            </a:pPr>
            <a:endParaRPr lang="es-AR"/>
          </a:p>
        </c:txPr>
        <c:crossAx val="97270784"/>
        <c:crosses val="autoZero"/>
        <c:crossBetween val="between"/>
      </c:valAx>
      <c:spPr>
        <a:solidFill>
          <a:schemeClr val="bg1"/>
        </a:solidFill>
        <a:ln>
          <a:noFill/>
        </a:ln>
        <a:effectLst/>
      </c:spPr>
    </c:plotArea>
    <c:plotVisOnly val="1"/>
    <c:dispBlanksAs val="gap"/>
    <c:showDLblsOverMax val="0"/>
  </c:chart>
  <c:spPr>
    <a:solidFill>
      <a:schemeClr val="bg1"/>
    </a:solidFill>
    <a:ln w="6350" cap="flat" cmpd="sng" algn="ctr">
      <a:noFill/>
      <a:prstDash val="solid"/>
      <a:round/>
    </a:ln>
    <a:effectLst/>
  </c:spPr>
  <c:txPr>
    <a:bodyPr/>
    <a:lstStyle/>
    <a:p>
      <a:pPr>
        <a:defRPr/>
      </a:pPr>
      <a:endParaRPr lang="es-AR"/>
    </a:p>
  </c:txPr>
  <c:printSettings>
    <c:headerFooter/>
    <c:pageMargins b="0.75000000000000511" l="0.70000000000000062" r="0.70000000000000062" t="0.75000000000000511"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s-A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cat>
            <c:numRef>
              <c:f>'G 2.1.3'!$C$32:$N$32</c:f>
              <c:numCache>
                <c:formatCode>General</c:formatCode>
                <c:ptCount val="12"/>
                <c:pt idx="0">
                  <c:v>2007</c:v>
                </c:pt>
                <c:pt idx="1">
                  <c:v>2008</c:v>
                </c:pt>
                <c:pt idx="2">
                  <c:v>2009</c:v>
                </c:pt>
                <c:pt idx="3">
                  <c:v>2010</c:v>
                </c:pt>
                <c:pt idx="4">
                  <c:v>2011</c:v>
                </c:pt>
                <c:pt idx="5">
                  <c:v>2012</c:v>
                </c:pt>
                <c:pt idx="6">
                  <c:v>2013</c:v>
                </c:pt>
                <c:pt idx="7">
                  <c:v>2014</c:v>
                </c:pt>
                <c:pt idx="8">
                  <c:v>2015</c:v>
                </c:pt>
                <c:pt idx="9">
                  <c:v>2016</c:v>
                </c:pt>
                <c:pt idx="10">
                  <c:v>2017</c:v>
                </c:pt>
                <c:pt idx="11">
                  <c:v>2018</c:v>
                </c:pt>
              </c:numCache>
            </c:numRef>
          </c:cat>
          <c:val>
            <c:numRef>
              <c:f>'G 2.1.3'!$C$33:$N$33</c:f>
              <c:numCache>
                <c:formatCode>#,##0</c:formatCode>
                <c:ptCount val="12"/>
                <c:pt idx="0">
                  <c:v>62388</c:v>
                </c:pt>
                <c:pt idx="1">
                  <c:v>65581</c:v>
                </c:pt>
                <c:pt idx="2">
                  <c:v>69452</c:v>
                </c:pt>
                <c:pt idx="3">
                  <c:v>70857</c:v>
                </c:pt>
                <c:pt idx="4">
                  <c:v>73442</c:v>
                </c:pt>
                <c:pt idx="5">
                  <c:v>73483</c:v>
                </c:pt>
                <c:pt idx="6">
                  <c:v>80343</c:v>
                </c:pt>
                <c:pt idx="7">
                  <c:v>81552</c:v>
                </c:pt>
                <c:pt idx="8">
                  <c:v>83042</c:v>
                </c:pt>
                <c:pt idx="9">
                  <c:v>82731</c:v>
                </c:pt>
                <c:pt idx="10" formatCode="General">
                  <c:v>86174</c:v>
                </c:pt>
                <c:pt idx="11" formatCode="General">
                  <c:v>86958</c:v>
                </c:pt>
              </c:numCache>
            </c:numRef>
          </c:val>
          <c:smooth val="0"/>
          <c:extLst xmlns:c16r2="http://schemas.microsoft.com/office/drawing/2015/06/chart">
            <c:ext xmlns:c16="http://schemas.microsoft.com/office/drawing/2014/chart" uri="{C3380CC4-5D6E-409C-BE32-E72D297353CC}">
              <c16:uniqueId val="{00000000-FA7C-41B1-888E-B5892D388DCE}"/>
            </c:ext>
          </c:extLst>
        </c:ser>
        <c:dLbls>
          <c:showLegendKey val="0"/>
          <c:showVal val="0"/>
          <c:showCatName val="0"/>
          <c:showSerName val="0"/>
          <c:showPercent val="0"/>
          <c:showBubbleSize val="0"/>
        </c:dLbls>
        <c:marker val="1"/>
        <c:smooth val="0"/>
        <c:axId val="108799872"/>
        <c:axId val="108801408"/>
      </c:lineChart>
      <c:catAx>
        <c:axId val="108799872"/>
        <c:scaling>
          <c:orientation val="minMax"/>
        </c:scaling>
        <c:delete val="0"/>
        <c:axPos val="b"/>
        <c:numFmt formatCode="General" sourceLinked="1"/>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s-AR"/>
          </a:p>
        </c:txPr>
        <c:crossAx val="108801408"/>
        <c:crosses val="autoZero"/>
        <c:auto val="1"/>
        <c:lblAlgn val="ctr"/>
        <c:lblOffset val="100"/>
        <c:noMultiLvlLbl val="0"/>
      </c:catAx>
      <c:valAx>
        <c:axId val="108801408"/>
        <c:scaling>
          <c:orientation val="minMax"/>
        </c:scaling>
        <c:delete val="0"/>
        <c:axPos val="l"/>
        <c:majorGridlines/>
        <c:numFmt formatCode="#,##0" sourceLinked="1"/>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s-AR"/>
          </a:p>
        </c:txPr>
        <c:crossAx val="108799872"/>
        <c:crosses val="autoZero"/>
        <c:crossBetween val="between"/>
      </c:valAx>
    </c:plotArea>
    <c:plotVisOnly val="1"/>
    <c:dispBlanksAs val="gap"/>
    <c:showDLblsOverMax val="0"/>
  </c:chart>
  <c:spPr>
    <a:ln>
      <a:noFill/>
    </a:ln>
  </c:spPr>
  <c:printSettings>
    <c:headerFooter/>
    <c:pageMargins b="0.75000000000000511" l="0.70000000000000062" r="0.70000000000000062" t="0.750000000000005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es-AR"/>
  <c:roundedCorners val="0"/>
  <mc:AlternateContent xmlns:mc="http://schemas.openxmlformats.org/markup-compatibility/2006">
    <mc:Choice xmlns:c14="http://schemas.microsoft.com/office/drawing/2007/8/2/chart" Requires="c14">
      <c14:style val="101"/>
    </mc:Choice>
    <mc:Fallback>
      <c:style val="1"/>
    </mc:Fallback>
  </mc:AlternateContent>
  <c:chart>
    <c:autoTitleDeleted val="0"/>
    <c:view3D>
      <c:rotX val="30"/>
      <c:rotY val="0"/>
      <c:rAngAx val="0"/>
      <c:perspective val="30"/>
    </c:view3D>
    <c:floor>
      <c:thickness val="0"/>
    </c:floor>
    <c:sideWall>
      <c:thickness val="0"/>
    </c:sideWall>
    <c:backWall>
      <c:thickness val="0"/>
    </c:backWall>
    <c:plotArea>
      <c:layout/>
      <c:pie3DChart>
        <c:varyColors val="1"/>
        <c:ser>
          <c:idx val="0"/>
          <c:order val="0"/>
          <c:explosion val="25"/>
          <c:dPt>
            <c:idx val="0"/>
            <c:bubble3D val="0"/>
            <c:spPr>
              <a:solidFill>
                <a:schemeClr val="bg1">
                  <a:lumMod val="75000"/>
                </a:schemeClr>
              </a:solidFill>
            </c:spPr>
            <c:extLst xmlns:c16r2="http://schemas.microsoft.com/office/drawing/2015/06/chart">
              <c:ext xmlns:c16="http://schemas.microsoft.com/office/drawing/2014/chart" uri="{C3380CC4-5D6E-409C-BE32-E72D297353CC}">
                <c16:uniqueId val="{00000001-8F60-49FA-8F5E-634D3F7389D0}"/>
              </c:ext>
            </c:extLst>
          </c:dPt>
          <c:dPt>
            <c:idx val="1"/>
            <c:bubble3D val="0"/>
            <c:spPr>
              <a:solidFill>
                <a:schemeClr val="tx1">
                  <a:lumMod val="65000"/>
                  <a:lumOff val="35000"/>
                </a:schemeClr>
              </a:solidFill>
            </c:spPr>
            <c:extLst xmlns:c16r2="http://schemas.microsoft.com/office/drawing/2015/06/chart">
              <c:ext xmlns:c16="http://schemas.microsoft.com/office/drawing/2014/chart" uri="{C3380CC4-5D6E-409C-BE32-E72D297353CC}">
                <c16:uniqueId val="{00000003-8F60-49FA-8F5E-634D3F7389D0}"/>
              </c:ext>
            </c:extLst>
          </c:dPt>
          <c:dLbls>
            <c:dLbl>
              <c:idx val="0"/>
              <c:layout>
                <c:manualLayout>
                  <c:x val="-3.0313474966572576E-3"/>
                  <c:y val="0.23137139107611548"/>
                </c:manualLayout>
              </c:layout>
              <c:tx>
                <c:rich>
                  <a:bodyPr/>
                  <a:lstStyle/>
                  <a:p>
                    <a:r>
                      <a:rPr lang="en-US"/>
                      <a:t> Mujeres
58,7%</a:t>
                    </a:r>
                  </a:p>
                </c:rich>
              </c:tx>
              <c:dLblPos val="bestFit"/>
              <c:showLegendKey val="0"/>
              <c:showVal val="0"/>
              <c:showCatName val="1"/>
              <c:showSerName val="0"/>
              <c:showPercent val="1"/>
              <c:showBubbleSize val="0"/>
              <c:extLst xmlns:c16r2="http://schemas.microsoft.com/office/drawing/2015/06/chart">
                <c:ext xmlns:c15="http://schemas.microsoft.com/office/drawing/2012/chart" uri="{CE6537A1-D6FC-4f65-9D91-7224C49458BB}">
                  <c15:layout/>
                </c:ext>
                <c:ext xmlns:c16="http://schemas.microsoft.com/office/drawing/2014/chart" uri="{C3380CC4-5D6E-409C-BE32-E72D297353CC}">
                  <c16:uniqueId val="{00000001-8F60-49FA-8F5E-634D3F7389D0}"/>
                </c:ext>
              </c:extLst>
            </c:dLbl>
            <c:dLbl>
              <c:idx val="1"/>
              <c:layout>
                <c:manualLayout>
                  <c:x val="4.1220026741940273E-2"/>
                  <c:y val="-0.20548447069116876"/>
                </c:manualLayout>
              </c:layout>
              <c:tx>
                <c:rich>
                  <a:bodyPr/>
                  <a:lstStyle/>
                  <a:p>
                    <a:r>
                      <a:rPr lang="en-US"/>
                      <a:t> Varones
41,3%</a:t>
                    </a:r>
                  </a:p>
                </c:rich>
              </c:tx>
              <c:dLblPos val="bestFit"/>
              <c:showLegendKey val="0"/>
              <c:showVal val="0"/>
              <c:showCatName val="1"/>
              <c:showSerName val="0"/>
              <c:showPercent val="1"/>
              <c:showBubbleSize val="0"/>
              <c:extLst xmlns:c16r2="http://schemas.microsoft.com/office/drawing/2015/06/chart">
                <c:ext xmlns:c15="http://schemas.microsoft.com/office/drawing/2012/chart" uri="{CE6537A1-D6FC-4f65-9D91-7224C49458BB}">
                  <c15:layout/>
                </c:ext>
                <c:ext xmlns:c16="http://schemas.microsoft.com/office/drawing/2014/chart" uri="{C3380CC4-5D6E-409C-BE32-E72D297353CC}">
                  <c16:uniqueId val="{00000003-8F60-49FA-8F5E-634D3F7389D0}"/>
                </c:ext>
              </c:extLst>
            </c:dLbl>
            <c:numFmt formatCode="0.0%" sourceLinked="0"/>
            <c:spPr>
              <a:noFill/>
              <a:ln w="25400">
                <a:noFill/>
              </a:ln>
            </c:spPr>
            <c:txPr>
              <a:bodyPr/>
              <a:lstStyle/>
              <a:p>
                <a:pPr>
                  <a:defRPr sz="900">
                    <a:latin typeface="Arial" pitchFamily="34" charset="0"/>
                    <a:cs typeface="Arial" pitchFamily="34" charset="0"/>
                  </a:defRPr>
                </a:pPr>
                <a:endParaRPr lang="es-AR"/>
              </a:p>
            </c:txPr>
            <c:showLegendKey val="0"/>
            <c:showVal val="0"/>
            <c:showCatName val="1"/>
            <c:showSerName val="0"/>
            <c:showPercent val="1"/>
            <c:showBubbleSize val="0"/>
            <c:showLeaderLines val="0"/>
            <c:extLst xmlns:c16r2="http://schemas.microsoft.com/office/drawing/2015/06/chart">
              <c:ext xmlns:c15="http://schemas.microsoft.com/office/drawing/2012/chart" uri="{CE6537A1-D6FC-4f65-9D91-7224C49458BB}"/>
            </c:extLst>
          </c:dLbls>
          <c:cat>
            <c:strRef>
              <c:f>'G 2.1.4 a b c d'!$S$12:$T$12</c:f>
              <c:strCache>
                <c:ptCount val="2"/>
                <c:pt idx="0">
                  <c:v> Mujeres</c:v>
                </c:pt>
                <c:pt idx="1">
                  <c:v> Varones</c:v>
                </c:pt>
              </c:strCache>
            </c:strRef>
          </c:cat>
          <c:val>
            <c:numRef>
              <c:f>'G 2.1.4 a b c d'!$S$14:$T$14</c:f>
              <c:numCache>
                <c:formatCode>0.0</c:formatCode>
                <c:ptCount val="2"/>
                <c:pt idx="0">
                  <c:v>58.966269053455477</c:v>
                </c:pt>
                <c:pt idx="1">
                  <c:v>41.033730946544523</c:v>
                </c:pt>
              </c:numCache>
            </c:numRef>
          </c:val>
          <c:extLst xmlns:c16r2="http://schemas.microsoft.com/office/drawing/2015/06/chart">
            <c:ext xmlns:c16="http://schemas.microsoft.com/office/drawing/2014/chart" uri="{C3380CC4-5D6E-409C-BE32-E72D297353CC}">
              <c16:uniqueId val="{00000004-8F60-49FA-8F5E-634D3F7389D0}"/>
            </c:ext>
          </c:extLst>
        </c:ser>
        <c:dLbls>
          <c:showLegendKey val="0"/>
          <c:showVal val="1"/>
          <c:showCatName val="0"/>
          <c:showSerName val="0"/>
          <c:showPercent val="0"/>
          <c:showBubbleSize val="0"/>
          <c:showLeaderLines val="0"/>
        </c:dLbls>
      </c:pie3DChart>
      <c:spPr>
        <a:noFill/>
        <a:ln w="25400">
          <a:noFill/>
        </a:ln>
      </c:spPr>
    </c:plotArea>
    <c:plotVisOnly val="1"/>
    <c:dispBlanksAs val="zero"/>
    <c:showDLblsOverMax val="0"/>
  </c:chart>
  <c:spPr>
    <a:noFill/>
    <a:ln w="9525">
      <a:noFill/>
    </a:ln>
  </c:spPr>
  <c:printSettings>
    <c:headerFooter/>
    <c:pageMargins b="0.75000000000001354" l="0.70000000000000062" r="0.70000000000000062" t="0.75000000000001354"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es-AR"/>
  <c:roundedCorners val="0"/>
  <mc:AlternateContent xmlns:mc="http://schemas.openxmlformats.org/markup-compatibility/2006">
    <mc:Choice xmlns:c14="http://schemas.microsoft.com/office/drawing/2007/8/2/chart" Requires="c14">
      <c14:style val="101"/>
    </mc:Choice>
    <mc:Fallback>
      <c:style val="1"/>
    </mc:Fallback>
  </mc:AlternateContent>
  <c:chart>
    <c:autoTitleDeleted val="0"/>
    <c:view3D>
      <c:rotX val="30"/>
      <c:rotY val="0"/>
      <c:rAngAx val="0"/>
      <c:perspective val="30"/>
    </c:view3D>
    <c:floor>
      <c:thickness val="0"/>
    </c:floor>
    <c:sideWall>
      <c:thickness val="0"/>
    </c:sideWall>
    <c:backWall>
      <c:thickness val="0"/>
    </c:backWall>
    <c:plotArea>
      <c:layout/>
      <c:pie3DChart>
        <c:varyColors val="1"/>
        <c:ser>
          <c:idx val="0"/>
          <c:order val="0"/>
          <c:explosion val="25"/>
          <c:dPt>
            <c:idx val="0"/>
            <c:bubble3D val="0"/>
            <c:spPr>
              <a:solidFill>
                <a:schemeClr val="bg1">
                  <a:lumMod val="75000"/>
                </a:schemeClr>
              </a:solidFill>
            </c:spPr>
            <c:extLst xmlns:c16r2="http://schemas.microsoft.com/office/drawing/2015/06/chart">
              <c:ext xmlns:c16="http://schemas.microsoft.com/office/drawing/2014/chart" uri="{C3380CC4-5D6E-409C-BE32-E72D297353CC}">
                <c16:uniqueId val="{00000001-DD07-4D7A-BF36-A3B774CF92A4}"/>
              </c:ext>
            </c:extLst>
          </c:dPt>
          <c:dPt>
            <c:idx val="1"/>
            <c:bubble3D val="0"/>
            <c:spPr>
              <a:solidFill>
                <a:schemeClr val="tx1">
                  <a:lumMod val="65000"/>
                  <a:lumOff val="35000"/>
                </a:schemeClr>
              </a:solidFill>
            </c:spPr>
            <c:extLst xmlns:c16r2="http://schemas.microsoft.com/office/drawing/2015/06/chart">
              <c:ext xmlns:c16="http://schemas.microsoft.com/office/drawing/2014/chart" uri="{C3380CC4-5D6E-409C-BE32-E72D297353CC}">
                <c16:uniqueId val="{00000003-DD07-4D7A-BF36-A3B774CF92A4}"/>
              </c:ext>
            </c:extLst>
          </c:dPt>
          <c:dLbls>
            <c:dLbl>
              <c:idx val="0"/>
              <c:layout>
                <c:manualLayout>
                  <c:x val="-3.0313474966572576E-3"/>
                  <c:y val="0.23137139107611548"/>
                </c:manualLayout>
              </c:layout>
              <c:tx>
                <c:rich>
                  <a:bodyPr/>
                  <a:lstStyle/>
                  <a:p>
                    <a:r>
                      <a:rPr lang="en-US"/>
                      <a:t> Mujeres
58%</a:t>
                    </a:r>
                  </a:p>
                </c:rich>
              </c:tx>
              <c:dLblPos val="bestFit"/>
              <c:showLegendKey val="0"/>
              <c:showVal val="0"/>
              <c:showCatName val="1"/>
              <c:showSerName val="0"/>
              <c:showPercent val="1"/>
              <c:showBubbleSize val="0"/>
              <c:extLst xmlns:c16r2="http://schemas.microsoft.com/office/drawing/2015/06/chart">
                <c:ext xmlns:c15="http://schemas.microsoft.com/office/drawing/2012/chart" uri="{CE6537A1-D6FC-4f65-9D91-7224C49458BB}">
                  <c15:layout/>
                </c:ext>
                <c:ext xmlns:c16="http://schemas.microsoft.com/office/drawing/2014/chart" uri="{C3380CC4-5D6E-409C-BE32-E72D297353CC}">
                  <c16:uniqueId val="{00000001-DD07-4D7A-BF36-A3B774CF92A4}"/>
                </c:ext>
              </c:extLst>
            </c:dLbl>
            <c:dLbl>
              <c:idx val="1"/>
              <c:layout>
                <c:manualLayout>
                  <c:x val="4.1220026741940273E-2"/>
                  <c:y val="-0.20548447069116868"/>
                </c:manualLayout>
              </c:layout>
              <c:tx>
                <c:rich>
                  <a:bodyPr/>
                  <a:lstStyle/>
                  <a:p>
                    <a:r>
                      <a:rPr lang="en-US"/>
                      <a:t> Varones
42%</a:t>
                    </a:r>
                  </a:p>
                </c:rich>
              </c:tx>
              <c:dLblPos val="bestFit"/>
              <c:showLegendKey val="0"/>
              <c:showVal val="0"/>
              <c:showCatName val="1"/>
              <c:showSerName val="0"/>
              <c:showPercent val="1"/>
              <c:showBubbleSize val="0"/>
              <c:extLst xmlns:c16r2="http://schemas.microsoft.com/office/drawing/2015/06/chart">
                <c:ext xmlns:c15="http://schemas.microsoft.com/office/drawing/2012/chart" uri="{CE6537A1-D6FC-4f65-9D91-7224C49458BB}">
                  <c15:layout/>
                </c:ext>
                <c:ext xmlns:c16="http://schemas.microsoft.com/office/drawing/2014/chart" uri="{C3380CC4-5D6E-409C-BE32-E72D297353CC}">
                  <c16:uniqueId val="{00000003-DD07-4D7A-BF36-A3B774CF92A4}"/>
                </c:ext>
              </c:extLst>
            </c:dLbl>
            <c:numFmt formatCode="0.0%" sourceLinked="0"/>
            <c:spPr>
              <a:noFill/>
              <a:ln w="25400">
                <a:noFill/>
              </a:ln>
            </c:spPr>
            <c:txPr>
              <a:bodyPr/>
              <a:lstStyle/>
              <a:p>
                <a:pPr>
                  <a:defRPr sz="900">
                    <a:latin typeface="Arial" pitchFamily="34" charset="0"/>
                    <a:cs typeface="Arial" pitchFamily="34" charset="0"/>
                  </a:defRPr>
                </a:pPr>
                <a:endParaRPr lang="es-AR"/>
              </a:p>
            </c:txPr>
            <c:showLegendKey val="0"/>
            <c:showVal val="0"/>
            <c:showCatName val="1"/>
            <c:showSerName val="0"/>
            <c:showPercent val="1"/>
            <c:showBubbleSize val="0"/>
            <c:showLeaderLines val="0"/>
            <c:extLst xmlns:c16r2="http://schemas.microsoft.com/office/drawing/2015/06/chart">
              <c:ext xmlns:c15="http://schemas.microsoft.com/office/drawing/2012/chart" uri="{CE6537A1-D6FC-4f65-9D91-7224C49458BB}"/>
            </c:extLst>
          </c:dLbls>
          <c:cat>
            <c:strRef>
              <c:f>'G 2.1.4 a b c d'!$P$12:$Q$12</c:f>
              <c:strCache>
                <c:ptCount val="2"/>
                <c:pt idx="0">
                  <c:v> Mujeres</c:v>
                </c:pt>
                <c:pt idx="1">
                  <c:v> Varones</c:v>
                </c:pt>
              </c:strCache>
            </c:strRef>
          </c:cat>
          <c:val>
            <c:numRef>
              <c:f>'G 2.1.4 a b c d'!$P$14:$Q$14</c:f>
              <c:numCache>
                <c:formatCode>0.0</c:formatCode>
                <c:ptCount val="2"/>
                <c:pt idx="0">
                  <c:v>58.226360469110361</c:v>
                </c:pt>
                <c:pt idx="1">
                  <c:v>41.773639530889639</c:v>
                </c:pt>
              </c:numCache>
            </c:numRef>
          </c:val>
          <c:extLst xmlns:c16r2="http://schemas.microsoft.com/office/drawing/2015/06/chart">
            <c:ext xmlns:c16="http://schemas.microsoft.com/office/drawing/2014/chart" uri="{C3380CC4-5D6E-409C-BE32-E72D297353CC}">
              <c16:uniqueId val="{00000004-DD07-4D7A-BF36-A3B774CF92A4}"/>
            </c:ext>
          </c:extLst>
        </c:ser>
        <c:dLbls>
          <c:showLegendKey val="0"/>
          <c:showVal val="1"/>
          <c:showCatName val="0"/>
          <c:showSerName val="0"/>
          <c:showPercent val="0"/>
          <c:showBubbleSize val="0"/>
          <c:showLeaderLines val="0"/>
        </c:dLbls>
      </c:pie3DChart>
      <c:spPr>
        <a:noFill/>
        <a:ln w="25400">
          <a:noFill/>
        </a:ln>
      </c:spPr>
    </c:plotArea>
    <c:plotVisOnly val="1"/>
    <c:dispBlanksAs val="zero"/>
    <c:showDLblsOverMax val="0"/>
  </c:chart>
  <c:spPr>
    <a:noFill/>
    <a:ln w="9525">
      <a:noFill/>
    </a:ln>
  </c:spPr>
  <c:printSettings>
    <c:headerFooter/>
    <c:pageMargins b="0.75000000000001332" l="0.70000000000000062" r="0.70000000000000062" t="0.75000000000001332"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es-AR"/>
  <c:roundedCorners val="0"/>
  <mc:AlternateContent xmlns:mc="http://schemas.openxmlformats.org/markup-compatibility/2006">
    <mc:Choice xmlns:c14="http://schemas.microsoft.com/office/drawing/2007/8/2/chart" Requires="c14">
      <c14:style val="101"/>
    </mc:Choice>
    <mc:Fallback>
      <c:style val="1"/>
    </mc:Fallback>
  </mc:AlternateContent>
  <c:chart>
    <c:autoTitleDeleted val="0"/>
    <c:view3D>
      <c:rotX val="30"/>
      <c:rotY val="0"/>
      <c:rAngAx val="0"/>
      <c:perspective val="30"/>
    </c:view3D>
    <c:floor>
      <c:thickness val="0"/>
    </c:floor>
    <c:sideWall>
      <c:thickness val="0"/>
    </c:sideWall>
    <c:backWall>
      <c:thickness val="0"/>
    </c:backWall>
    <c:plotArea>
      <c:layout/>
      <c:pie3DChart>
        <c:varyColors val="1"/>
        <c:ser>
          <c:idx val="0"/>
          <c:order val="0"/>
          <c:explosion val="25"/>
          <c:dPt>
            <c:idx val="0"/>
            <c:bubble3D val="0"/>
            <c:spPr>
              <a:solidFill>
                <a:schemeClr val="bg1">
                  <a:lumMod val="75000"/>
                </a:schemeClr>
              </a:solidFill>
            </c:spPr>
            <c:extLst xmlns:c16r2="http://schemas.microsoft.com/office/drawing/2015/06/chart">
              <c:ext xmlns:c16="http://schemas.microsoft.com/office/drawing/2014/chart" uri="{C3380CC4-5D6E-409C-BE32-E72D297353CC}">
                <c16:uniqueId val="{00000001-0E87-417C-8036-E4E144C3919F}"/>
              </c:ext>
            </c:extLst>
          </c:dPt>
          <c:dPt>
            <c:idx val="1"/>
            <c:bubble3D val="0"/>
            <c:spPr>
              <a:solidFill>
                <a:schemeClr val="tx1">
                  <a:lumMod val="65000"/>
                  <a:lumOff val="35000"/>
                </a:schemeClr>
              </a:solidFill>
            </c:spPr>
            <c:extLst xmlns:c16r2="http://schemas.microsoft.com/office/drawing/2015/06/chart">
              <c:ext xmlns:c16="http://schemas.microsoft.com/office/drawing/2014/chart" uri="{C3380CC4-5D6E-409C-BE32-E72D297353CC}">
                <c16:uniqueId val="{00000003-0E87-417C-8036-E4E144C3919F}"/>
              </c:ext>
            </c:extLst>
          </c:dPt>
          <c:dLbls>
            <c:dLbl>
              <c:idx val="0"/>
              <c:layout>
                <c:manualLayout>
                  <c:x val="-3.0313474966572576E-3"/>
                  <c:y val="0.23137139107611548"/>
                </c:manualLayout>
              </c:layout>
              <c:dLblPos val="bestFit"/>
              <c:showLegendKey val="0"/>
              <c:showVal val="0"/>
              <c:showCatName val="1"/>
              <c:showSerName val="0"/>
              <c:showPercent val="1"/>
              <c:showBubbleSize val="0"/>
              <c:extLst xmlns:c16r2="http://schemas.microsoft.com/office/drawing/2015/06/chart">
                <c:ext xmlns:c15="http://schemas.microsoft.com/office/drawing/2012/chart" uri="{CE6537A1-D6FC-4f65-9D91-7224C49458BB}"/>
                <c:ext xmlns:c16="http://schemas.microsoft.com/office/drawing/2014/chart" uri="{C3380CC4-5D6E-409C-BE32-E72D297353CC}">
                  <c16:uniqueId val="{00000001-0E87-417C-8036-E4E144C3919F}"/>
                </c:ext>
              </c:extLst>
            </c:dLbl>
            <c:dLbl>
              <c:idx val="1"/>
              <c:layout>
                <c:manualLayout>
                  <c:x val="4.1220026741940273E-2"/>
                  <c:y val="-0.20548447069116882"/>
                </c:manualLayout>
              </c:layout>
              <c:dLblPos val="bestFit"/>
              <c:showLegendKey val="0"/>
              <c:showVal val="0"/>
              <c:showCatName val="1"/>
              <c:showSerName val="0"/>
              <c:showPercent val="1"/>
              <c:showBubbleSize val="0"/>
              <c:extLst xmlns:c16r2="http://schemas.microsoft.com/office/drawing/2015/06/chart">
                <c:ext xmlns:c15="http://schemas.microsoft.com/office/drawing/2012/chart" uri="{CE6537A1-D6FC-4f65-9D91-7224C49458BB}"/>
                <c:ext xmlns:c16="http://schemas.microsoft.com/office/drawing/2014/chart" uri="{C3380CC4-5D6E-409C-BE32-E72D297353CC}">
                  <c16:uniqueId val="{00000003-0E87-417C-8036-E4E144C3919F}"/>
                </c:ext>
              </c:extLst>
            </c:dLbl>
            <c:numFmt formatCode="0.0%" sourceLinked="0"/>
            <c:spPr>
              <a:noFill/>
              <a:ln w="25400">
                <a:noFill/>
              </a:ln>
            </c:spPr>
            <c:txPr>
              <a:bodyPr/>
              <a:lstStyle/>
              <a:p>
                <a:pPr>
                  <a:defRPr sz="900">
                    <a:latin typeface="Arial" pitchFamily="34" charset="0"/>
                    <a:cs typeface="Arial" pitchFamily="34" charset="0"/>
                  </a:defRPr>
                </a:pPr>
                <a:endParaRPr lang="es-AR"/>
              </a:p>
            </c:txPr>
            <c:showLegendKey val="0"/>
            <c:showVal val="0"/>
            <c:showCatName val="1"/>
            <c:showSerName val="0"/>
            <c:showPercent val="1"/>
            <c:showBubbleSize val="0"/>
            <c:showLeaderLines val="0"/>
            <c:extLst xmlns:c16r2="http://schemas.microsoft.com/office/drawing/2015/06/chart">
              <c:ext xmlns:c15="http://schemas.microsoft.com/office/drawing/2012/chart" uri="{CE6537A1-D6FC-4f65-9D91-7224C49458BB}"/>
            </c:extLst>
          </c:dLbls>
          <c:cat>
            <c:strRef>
              <c:f>'G 2.1.4 a b c d'!$V$12:$W$12</c:f>
              <c:strCache>
                <c:ptCount val="2"/>
                <c:pt idx="0">
                  <c:v> Mujeres</c:v>
                </c:pt>
                <c:pt idx="1">
                  <c:v> Varones</c:v>
                </c:pt>
              </c:strCache>
            </c:strRef>
          </c:cat>
          <c:val>
            <c:numRef>
              <c:f>'G 2.1.4 a b c d'!$V$14:$W$14</c:f>
              <c:numCache>
                <c:formatCode>0.0</c:formatCode>
                <c:ptCount val="2"/>
                <c:pt idx="0">
                  <c:v>57.813870402165115</c:v>
                </c:pt>
                <c:pt idx="1">
                  <c:v>41.913754094932159</c:v>
                </c:pt>
              </c:numCache>
            </c:numRef>
          </c:val>
          <c:extLst xmlns:c16r2="http://schemas.microsoft.com/office/drawing/2015/06/chart">
            <c:ext xmlns:c16="http://schemas.microsoft.com/office/drawing/2014/chart" uri="{C3380CC4-5D6E-409C-BE32-E72D297353CC}">
              <c16:uniqueId val="{00000004-0E87-417C-8036-E4E144C3919F}"/>
            </c:ext>
          </c:extLst>
        </c:ser>
        <c:dLbls>
          <c:showLegendKey val="0"/>
          <c:showVal val="1"/>
          <c:showCatName val="0"/>
          <c:showSerName val="0"/>
          <c:showPercent val="0"/>
          <c:showBubbleSize val="0"/>
          <c:showLeaderLines val="0"/>
        </c:dLbls>
      </c:pie3DChart>
      <c:spPr>
        <a:noFill/>
        <a:ln w="25400">
          <a:noFill/>
        </a:ln>
      </c:spPr>
    </c:plotArea>
    <c:plotVisOnly val="1"/>
    <c:dispBlanksAs val="zero"/>
    <c:showDLblsOverMax val="0"/>
  </c:chart>
  <c:spPr>
    <a:noFill/>
    <a:ln w="9525">
      <a:noFill/>
    </a:ln>
  </c:spPr>
  <c:printSettings>
    <c:headerFooter/>
    <c:pageMargins b="0.75000000000001377" l="0.70000000000000062" r="0.70000000000000062" t="0.75000000000001377"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es-AR"/>
  <c:roundedCorners val="0"/>
  <mc:AlternateContent xmlns:mc="http://schemas.openxmlformats.org/markup-compatibility/2006">
    <mc:Choice xmlns:c14="http://schemas.microsoft.com/office/drawing/2007/8/2/chart" Requires="c14">
      <c14:style val="101"/>
    </mc:Choice>
    <mc:Fallback>
      <c:style val="1"/>
    </mc:Fallback>
  </mc:AlternateContent>
  <c:chart>
    <c:autoTitleDeleted val="0"/>
    <c:view3D>
      <c:rotX val="30"/>
      <c:rotY val="0"/>
      <c:rAngAx val="0"/>
      <c:perspective val="30"/>
    </c:view3D>
    <c:floor>
      <c:thickness val="0"/>
    </c:floor>
    <c:sideWall>
      <c:thickness val="0"/>
    </c:sideWall>
    <c:backWall>
      <c:thickness val="0"/>
    </c:backWall>
    <c:plotArea>
      <c:layout>
        <c:manualLayout>
          <c:layoutTarget val="inner"/>
          <c:xMode val="edge"/>
          <c:yMode val="edge"/>
          <c:x val="0.10608970938711627"/>
          <c:y val="0.16839398003601241"/>
          <c:w val="0.74026812843655398"/>
          <c:h val="0.71086445992464831"/>
        </c:manualLayout>
      </c:layout>
      <c:pie3DChart>
        <c:varyColors val="1"/>
        <c:ser>
          <c:idx val="0"/>
          <c:order val="0"/>
          <c:explosion val="25"/>
          <c:dPt>
            <c:idx val="0"/>
            <c:bubble3D val="0"/>
            <c:spPr>
              <a:solidFill>
                <a:schemeClr val="bg1">
                  <a:lumMod val="75000"/>
                </a:schemeClr>
              </a:solidFill>
            </c:spPr>
            <c:extLst xmlns:c16r2="http://schemas.microsoft.com/office/drawing/2015/06/chart">
              <c:ext xmlns:c16="http://schemas.microsoft.com/office/drawing/2014/chart" uri="{C3380CC4-5D6E-409C-BE32-E72D297353CC}">
                <c16:uniqueId val="{00000001-74E5-4202-A123-1E81869E8E60}"/>
              </c:ext>
            </c:extLst>
          </c:dPt>
          <c:dPt>
            <c:idx val="1"/>
            <c:bubble3D val="0"/>
            <c:spPr>
              <a:solidFill>
                <a:schemeClr val="tx1">
                  <a:lumMod val="65000"/>
                  <a:lumOff val="35000"/>
                </a:schemeClr>
              </a:solidFill>
            </c:spPr>
            <c:extLst xmlns:c16r2="http://schemas.microsoft.com/office/drawing/2015/06/chart">
              <c:ext xmlns:c16="http://schemas.microsoft.com/office/drawing/2014/chart" uri="{C3380CC4-5D6E-409C-BE32-E72D297353CC}">
                <c16:uniqueId val="{00000003-74E5-4202-A123-1E81869E8E60}"/>
              </c:ext>
            </c:extLst>
          </c:dPt>
          <c:dLbls>
            <c:dLbl>
              <c:idx val="0"/>
              <c:layout>
                <c:manualLayout>
                  <c:x val="4.8940959448741019E-3"/>
                  <c:y val="0.31079216832685813"/>
                </c:manualLayout>
              </c:layout>
              <c:dLblPos val="bestFit"/>
              <c:showLegendKey val="0"/>
              <c:showVal val="0"/>
              <c:showCatName val="1"/>
              <c:showSerName val="0"/>
              <c:showPercent val="1"/>
              <c:showBubbleSize val="0"/>
              <c:extLst xmlns:c16r2="http://schemas.microsoft.com/office/drawing/2015/06/chart">
                <c:ext xmlns:c15="http://schemas.microsoft.com/office/drawing/2012/chart" uri="{CE6537A1-D6FC-4f65-9D91-7224C49458BB}">
                  <c15:layout/>
                </c:ext>
                <c:ext xmlns:c16="http://schemas.microsoft.com/office/drawing/2014/chart" uri="{C3380CC4-5D6E-409C-BE32-E72D297353CC}">
                  <c16:uniqueId val="{00000001-74E5-4202-A123-1E81869E8E60}"/>
                </c:ext>
              </c:extLst>
            </c:dLbl>
            <c:dLbl>
              <c:idx val="1"/>
              <c:layout>
                <c:manualLayout>
                  <c:x val="4.9145335148064725E-2"/>
                  <c:y val="-0.36962101942826275"/>
                </c:manualLayout>
              </c:layout>
              <c:dLblPos val="bestFit"/>
              <c:showLegendKey val="0"/>
              <c:showVal val="0"/>
              <c:showCatName val="1"/>
              <c:showSerName val="0"/>
              <c:showPercent val="1"/>
              <c:showBubbleSize val="0"/>
              <c:extLst xmlns:c16r2="http://schemas.microsoft.com/office/drawing/2015/06/chart">
                <c:ext xmlns:c15="http://schemas.microsoft.com/office/drawing/2012/chart" uri="{CE6537A1-D6FC-4f65-9D91-7224C49458BB}">
                  <c15:layout/>
                </c:ext>
                <c:ext xmlns:c16="http://schemas.microsoft.com/office/drawing/2014/chart" uri="{C3380CC4-5D6E-409C-BE32-E72D297353CC}">
                  <c16:uniqueId val="{00000003-74E5-4202-A123-1E81869E8E60}"/>
                </c:ext>
              </c:extLst>
            </c:dLbl>
            <c:numFmt formatCode="0.0%" sourceLinked="0"/>
            <c:spPr>
              <a:noFill/>
              <a:ln w="25400">
                <a:noFill/>
              </a:ln>
            </c:spPr>
            <c:txPr>
              <a:bodyPr/>
              <a:lstStyle/>
              <a:p>
                <a:pPr>
                  <a:defRPr sz="900">
                    <a:latin typeface="Arial" pitchFamily="34" charset="0"/>
                    <a:cs typeface="Arial" pitchFamily="34" charset="0"/>
                  </a:defRPr>
                </a:pPr>
                <a:endParaRPr lang="es-AR"/>
              </a:p>
            </c:txPr>
            <c:showLegendKey val="0"/>
            <c:showVal val="0"/>
            <c:showCatName val="1"/>
            <c:showSerName val="0"/>
            <c:showPercent val="1"/>
            <c:showBubbleSize val="0"/>
            <c:showLeaderLines val="0"/>
            <c:extLst xmlns:c16r2="http://schemas.microsoft.com/office/drawing/2015/06/chart">
              <c:ext xmlns:c15="http://schemas.microsoft.com/office/drawing/2012/chart" uri="{CE6537A1-D6FC-4f65-9D91-7224C49458BB}"/>
            </c:extLst>
          </c:dLbls>
          <c:cat>
            <c:strRef>
              <c:f>'G 2.1.4 a b c d'!$P$12:$Q$12</c:f>
              <c:strCache>
                <c:ptCount val="2"/>
                <c:pt idx="0">
                  <c:v> Mujeres</c:v>
                </c:pt>
                <c:pt idx="1">
                  <c:v> Varones</c:v>
                </c:pt>
              </c:strCache>
            </c:strRef>
          </c:cat>
          <c:val>
            <c:numRef>
              <c:f>'G 2.1.4 a b c d'!$P$17:$Q$17</c:f>
              <c:numCache>
                <c:formatCode>0.0</c:formatCode>
                <c:ptCount val="2"/>
                <c:pt idx="0">
                  <c:v>34.843827466534457</c:v>
                </c:pt>
                <c:pt idx="1">
                  <c:v>65.156172533465536</c:v>
                </c:pt>
              </c:numCache>
            </c:numRef>
          </c:val>
          <c:extLst xmlns:c16r2="http://schemas.microsoft.com/office/drawing/2015/06/chart">
            <c:ext xmlns:c16="http://schemas.microsoft.com/office/drawing/2014/chart" uri="{C3380CC4-5D6E-409C-BE32-E72D297353CC}">
              <c16:uniqueId val="{00000004-74E5-4202-A123-1E81869E8E60}"/>
            </c:ext>
          </c:extLst>
        </c:ser>
        <c:dLbls>
          <c:showLegendKey val="0"/>
          <c:showVal val="1"/>
          <c:showCatName val="0"/>
          <c:showSerName val="0"/>
          <c:showPercent val="0"/>
          <c:showBubbleSize val="0"/>
          <c:showLeaderLines val="0"/>
        </c:dLbls>
      </c:pie3DChart>
      <c:spPr>
        <a:noFill/>
        <a:ln w="25400">
          <a:noFill/>
        </a:ln>
      </c:spPr>
    </c:plotArea>
    <c:plotVisOnly val="1"/>
    <c:dispBlanksAs val="zero"/>
    <c:showDLblsOverMax val="0"/>
  </c:chart>
  <c:spPr>
    <a:noFill/>
    <a:ln w="9525">
      <a:noFill/>
    </a:ln>
  </c:spPr>
  <c:printSettings>
    <c:headerFooter/>
    <c:pageMargins b="0.75000000000001354" l="0.70000000000000062" r="0.70000000000000062" t="0.75000000000001354"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es-AR"/>
  <c:roundedCorners val="0"/>
  <mc:AlternateContent xmlns:mc="http://schemas.openxmlformats.org/markup-compatibility/2006">
    <mc:Choice xmlns:c14="http://schemas.microsoft.com/office/drawing/2007/8/2/chart" Requires="c14">
      <c14:style val="101"/>
    </mc:Choice>
    <mc:Fallback>
      <c:style val="1"/>
    </mc:Fallback>
  </mc:AlternateContent>
  <c:chart>
    <c:autoTitleDeleted val="0"/>
    <c:view3D>
      <c:rotX val="30"/>
      <c:rotY val="0"/>
      <c:rAngAx val="0"/>
      <c:perspective val="30"/>
    </c:view3D>
    <c:floor>
      <c:thickness val="0"/>
    </c:floor>
    <c:sideWall>
      <c:thickness val="0"/>
    </c:sideWall>
    <c:backWall>
      <c:thickness val="0"/>
    </c:backWall>
    <c:plotArea>
      <c:layout/>
      <c:pie3DChart>
        <c:varyColors val="1"/>
        <c:ser>
          <c:idx val="0"/>
          <c:order val="0"/>
          <c:explosion val="25"/>
          <c:dPt>
            <c:idx val="0"/>
            <c:bubble3D val="0"/>
            <c:spPr>
              <a:solidFill>
                <a:schemeClr val="bg1">
                  <a:lumMod val="75000"/>
                </a:schemeClr>
              </a:solidFill>
            </c:spPr>
            <c:extLst xmlns:c16r2="http://schemas.microsoft.com/office/drawing/2015/06/chart">
              <c:ext xmlns:c16="http://schemas.microsoft.com/office/drawing/2014/chart" uri="{C3380CC4-5D6E-409C-BE32-E72D297353CC}">
                <c16:uniqueId val="{00000001-E7CC-4F60-851C-3F9CAC7689B1}"/>
              </c:ext>
            </c:extLst>
          </c:dPt>
          <c:dPt>
            <c:idx val="1"/>
            <c:bubble3D val="0"/>
            <c:spPr>
              <a:solidFill>
                <a:schemeClr val="tx1">
                  <a:lumMod val="65000"/>
                  <a:lumOff val="35000"/>
                </a:schemeClr>
              </a:solidFill>
            </c:spPr>
            <c:extLst xmlns:c16r2="http://schemas.microsoft.com/office/drawing/2015/06/chart">
              <c:ext xmlns:c16="http://schemas.microsoft.com/office/drawing/2014/chart" uri="{C3380CC4-5D6E-409C-BE32-E72D297353CC}">
                <c16:uniqueId val="{00000003-E7CC-4F60-851C-3F9CAC7689B1}"/>
              </c:ext>
            </c:extLst>
          </c:dPt>
          <c:dLbls>
            <c:dLbl>
              <c:idx val="0"/>
              <c:layout>
                <c:manualLayout>
                  <c:x val="-7.6574218859556632E-3"/>
                  <c:y val="0.36752035055471677"/>
                </c:manualLayout>
              </c:layout>
              <c:dLblPos val="bestFit"/>
              <c:showLegendKey val="0"/>
              <c:showVal val="0"/>
              <c:showCatName val="1"/>
              <c:showSerName val="0"/>
              <c:showPercent val="1"/>
              <c:showBubbleSize val="0"/>
              <c:extLst xmlns:c16r2="http://schemas.microsoft.com/office/drawing/2015/06/chart">
                <c:ext xmlns:c15="http://schemas.microsoft.com/office/drawing/2012/chart" uri="{CE6537A1-D6FC-4f65-9D91-7224C49458BB}">
                  <c15:layout/>
                </c:ext>
                <c:ext xmlns:c16="http://schemas.microsoft.com/office/drawing/2014/chart" uri="{C3380CC4-5D6E-409C-BE32-E72D297353CC}">
                  <c16:uniqueId val="{00000001-E7CC-4F60-851C-3F9CAC7689B1}"/>
                </c:ext>
              </c:extLst>
            </c:dLbl>
            <c:dLbl>
              <c:idx val="1"/>
              <c:layout>
                <c:manualLayout>
                  <c:x val="1.343463581989196E-2"/>
                  <c:y val="-0.38586046740628904"/>
                </c:manualLayout>
              </c:layout>
              <c:dLblPos val="bestFit"/>
              <c:showLegendKey val="0"/>
              <c:showVal val="0"/>
              <c:showCatName val="1"/>
              <c:showSerName val="0"/>
              <c:showPercent val="1"/>
              <c:showBubbleSize val="0"/>
              <c:extLst xmlns:c16r2="http://schemas.microsoft.com/office/drawing/2015/06/chart">
                <c:ext xmlns:c15="http://schemas.microsoft.com/office/drawing/2012/chart" uri="{CE6537A1-D6FC-4f65-9D91-7224C49458BB}">
                  <c15:layout/>
                </c:ext>
                <c:ext xmlns:c16="http://schemas.microsoft.com/office/drawing/2014/chart" uri="{C3380CC4-5D6E-409C-BE32-E72D297353CC}">
                  <c16:uniqueId val="{00000003-E7CC-4F60-851C-3F9CAC7689B1}"/>
                </c:ext>
              </c:extLst>
            </c:dLbl>
            <c:numFmt formatCode="0.0%" sourceLinked="0"/>
            <c:spPr>
              <a:noFill/>
              <a:ln w="25400">
                <a:noFill/>
              </a:ln>
            </c:spPr>
            <c:txPr>
              <a:bodyPr/>
              <a:lstStyle/>
              <a:p>
                <a:pPr>
                  <a:defRPr sz="900">
                    <a:latin typeface="Arial" pitchFamily="34" charset="0"/>
                    <a:cs typeface="Arial" pitchFamily="34" charset="0"/>
                  </a:defRPr>
                </a:pPr>
                <a:endParaRPr lang="es-AR"/>
              </a:p>
            </c:txPr>
            <c:showLegendKey val="0"/>
            <c:showVal val="0"/>
            <c:showCatName val="1"/>
            <c:showSerName val="0"/>
            <c:showPercent val="1"/>
            <c:showBubbleSize val="0"/>
            <c:showLeaderLines val="0"/>
            <c:extLst xmlns:c16r2="http://schemas.microsoft.com/office/drawing/2015/06/chart">
              <c:ext xmlns:c15="http://schemas.microsoft.com/office/drawing/2012/chart" uri="{CE6537A1-D6FC-4f65-9D91-7224C49458BB}"/>
            </c:extLst>
          </c:dLbls>
          <c:cat>
            <c:strRef>
              <c:f>'G 2.1.4 a b c d'!$S$12:$T$12</c:f>
              <c:strCache>
                <c:ptCount val="2"/>
                <c:pt idx="0">
                  <c:v> Mujeres</c:v>
                </c:pt>
                <c:pt idx="1">
                  <c:v> Varones</c:v>
                </c:pt>
              </c:strCache>
            </c:strRef>
          </c:cat>
          <c:val>
            <c:numRef>
              <c:f>'G 2.1.4 a b c d'!$S$17:$T$17</c:f>
              <c:numCache>
                <c:formatCode>0.0</c:formatCode>
                <c:ptCount val="2"/>
                <c:pt idx="0">
                  <c:v>30.9894640403115</c:v>
                </c:pt>
                <c:pt idx="1">
                  <c:v>69.010535959688497</c:v>
                </c:pt>
              </c:numCache>
            </c:numRef>
          </c:val>
          <c:extLst xmlns:c16r2="http://schemas.microsoft.com/office/drawing/2015/06/chart">
            <c:ext xmlns:c16="http://schemas.microsoft.com/office/drawing/2014/chart" uri="{C3380CC4-5D6E-409C-BE32-E72D297353CC}">
              <c16:uniqueId val="{00000004-E7CC-4F60-851C-3F9CAC7689B1}"/>
            </c:ext>
          </c:extLst>
        </c:ser>
        <c:dLbls>
          <c:showLegendKey val="0"/>
          <c:showVal val="1"/>
          <c:showCatName val="0"/>
          <c:showSerName val="0"/>
          <c:showPercent val="0"/>
          <c:showBubbleSize val="0"/>
          <c:showLeaderLines val="0"/>
        </c:dLbls>
      </c:pie3DChart>
      <c:spPr>
        <a:noFill/>
        <a:ln w="25400">
          <a:noFill/>
        </a:ln>
      </c:spPr>
    </c:plotArea>
    <c:plotVisOnly val="1"/>
    <c:dispBlanksAs val="zero"/>
    <c:showDLblsOverMax val="0"/>
  </c:chart>
  <c:spPr>
    <a:noFill/>
    <a:ln w="9525">
      <a:noFill/>
    </a:ln>
  </c:spPr>
  <c:printSettings>
    <c:headerFooter/>
    <c:pageMargins b="0.75000000000001377" l="0.70000000000000062" r="0.70000000000000062" t="0.75000000000001377"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es-AR"/>
  <c:roundedCorners val="0"/>
  <mc:AlternateContent xmlns:mc="http://schemas.openxmlformats.org/markup-compatibility/2006">
    <mc:Choice xmlns:c14="http://schemas.microsoft.com/office/drawing/2007/8/2/chart" Requires="c14">
      <c14:style val="101"/>
    </mc:Choice>
    <mc:Fallback>
      <c:style val="1"/>
    </mc:Fallback>
  </mc:AlternateContent>
  <c:chart>
    <c:autoTitleDeleted val="0"/>
    <c:view3D>
      <c:rotX val="30"/>
      <c:rotY val="0"/>
      <c:rAngAx val="0"/>
      <c:perspective val="30"/>
    </c:view3D>
    <c:floor>
      <c:thickness val="0"/>
    </c:floor>
    <c:sideWall>
      <c:thickness val="0"/>
    </c:sideWall>
    <c:backWall>
      <c:thickness val="0"/>
    </c:backWall>
    <c:plotArea>
      <c:layout/>
      <c:pie3DChart>
        <c:varyColors val="1"/>
        <c:ser>
          <c:idx val="0"/>
          <c:order val="0"/>
          <c:explosion val="25"/>
          <c:dPt>
            <c:idx val="0"/>
            <c:bubble3D val="0"/>
            <c:spPr>
              <a:solidFill>
                <a:schemeClr val="bg1">
                  <a:lumMod val="75000"/>
                </a:schemeClr>
              </a:solidFill>
            </c:spPr>
            <c:extLst xmlns:c16r2="http://schemas.microsoft.com/office/drawing/2015/06/chart">
              <c:ext xmlns:c16="http://schemas.microsoft.com/office/drawing/2014/chart" uri="{C3380CC4-5D6E-409C-BE32-E72D297353CC}">
                <c16:uniqueId val="{00000001-2D4F-4540-8D19-23EF06753516}"/>
              </c:ext>
            </c:extLst>
          </c:dPt>
          <c:dPt>
            <c:idx val="1"/>
            <c:bubble3D val="0"/>
            <c:spPr>
              <a:solidFill>
                <a:schemeClr val="tx1">
                  <a:lumMod val="65000"/>
                  <a:lumOff val="35000"/>
                </a:schemeClr>
              </a:solidFill>
            </c:spPr>
            <c:extLst xmlns:c16r2="http://schemas.microsoft.com/office/drawing/2015/06/chart">
              <c:ext xmlns:c16="http://schemas.microsoft.com/office/drawing/2014/chart" uri="{C3380CC4-5D6E-409C-BE32-E72D297353CC}">
                <c16:uniqueId val="{00000003-2D4F-4540-8D19-23EF06753516}"/>
              </c:ext>
            </c:extLst>
          </c:dPt>
          <c:dLbls>
            <c:dLbl>
              <c:idx val="0"/>
              <c:layout>
                <c:manualLayout>
                  <c:x val="-3.0312070082729888E-3"/>
                  <c:y val="0.32610537790119432"/>
                </c:manualLayout>
              </c:layout>
              <c:dLblPos val="bestFit"/>
              <c:showLegendKey val="0"/>
              <c:showVal val="0"/>
              <c:showCatName val="1"/>
              <c:showSerName val="0"/>
              <c:showPercent val="1"/>
              <c:showBubbleSize val="0"/>
              <c:extLst xmlns:c16r2="http://schemas.microsoft.com/office/drawing/2015/06/chart">
                <c:ext xmlns:c15="http://schemas.microsoft.com/office/drawing/2012/chart" uri="{CE6537A1-D6FC-4f65-9D91-7224C49458BB}"/>
                <c:ext xmlns:c16="http://schemas.microsoft.com/office/drawing/2014/chart" uri="{C3380CC4-5D6E-409C-BE32-E72D297353CC}">
                  <c16:uniqueId val="{00000001-2D4F-4540-8D19-23EF06753516}"/>
                </c:ext>
              </c:extLst>
            </c:dLbl>
            <c:dLbl>
              <c:idx val="1"/>
              <c:layout>
                <c:manualLayout>
                  <c:x val="6.4349224769353994E-2"/>
                  <c:y val="-0.36337433661412627"/>
                </c:manualLayout>
              </c:layout>
              <c:dLblPos val="bestFit"/>
              <c:showLegendKey val="0"/>
              <c:showVal val="0"/>
              <c:showCatName val="1"/>
              <c:showSerName val="0"/>
              <c:showPercent val="1"/>
              <c:showBubbleSize val="0"/>
              <c:extLst xmlns:c16r2="http://schemas.microsoft.com/office/drawing/2015/06/chart">
                <c:ext xmlns:c15="http://schemas.microsoft.com/office/drawing/2012/chart" uri="{CE6537A1-D6FC-4f65-9D91-7224C49458BB}"/>
                <c:ext xmlns:c16="http://schemas.microsoft.com/office/drawing/2014/chart" uri="{C3380CC4-5D6E-409C-BE32-E72D297353CC}">
                  <c16:uniqueId val="{00000003-2D4F-4540-8D19-23EF06753516}"/>
                </c:ext>
              </c:extLst>
            </c:dLbl>
            <c:numFmt formatCode="0.0%" sourceLinked="0"/>
            <c:spPr>
              <a:noFill/>
              <a:ln w="25400">
                <a:noFill/>
              </a:ln>
            </c:spPr>
            <c:txPr>
              <a:bodyPr/>
              <a:lstStyle/>
              <a:p>
                <a:pPr>
                  <a:defRPr sz="900">
                    <a:latin typeface="Arial" pitchFamily="34" charset="0"/>
                    <a:cs typeface="Arial" pitchFamily="34" charset="0"/>
                  </a:defRPr>
                </a:pPr>
                <a:endParaRPr lang="es-AR"/>
              </a:p>
            </c:txPr>
            <c:showLegendKey val="0"/>
            <c:showVal val="0"/>
            <c:showCatName val="1"/>
            <c:showSerName val="0"/>
            <c:showPercent val="1"/>
            <c:showBubbleSize val="0"/>
            <c:showLeaderLines val="0"/>
            <c:extLst xmlns:c16r2="http://schemas.microsoft.com/office/drawing/2015/06/chart">
              <c:ext xmlns:c15="http://schemas.microsoft.com/office/drawing/2012/chart" uri="{CE6537A1-D6FC-4f65-9D91-7224C49458BB}"/>
            </c:extLst>
          </c:dLbls>
          <c:cat>
            <c:strRef>
              <c:f>'G 2.1.4 a b c d'!$V$12:$W$12</c:f>
              <c:strCache>
                <c:ptCount val="2"/>
                <c:pt idx="0">
                  <c:v> Mujeres</c:v>
                </c:pt>
                <c:pt idx="1">
                  <c:v> Varones</c:v>
                </c:pt>
              </c:strCache>
            </c:strRef>
          </c:cat>
          <c:val>
            <c:numRef>
              <c:f>'G 2.1.4 a b c d'!$V$17:$W$17</c:f>
              <c:numCache>
                <c:formatCode>0.0</c:formatCode>
                <c:ptCount val="2"/>
                <c:pt idx="0">
                  <c:v>37.786326280818329</c:v>
                </c:pt>
                <c:pt idx="1">
                  <c:v>62.213673719181671</c:v>
                </c:pt>
              </c:numCache>
            </c:numRef>
          </c:val>
          <c:extLst xmlns:c16r2="http://schemas.microsoft.com/office/drawing/2015/06/chart">
            <c:ext xmlns:c16="http://schemas.microsoft.com/office/drawing/2014/chart" uri="{C3380CC4-5D6E-409C-BE32-E72D297353CC}">
              <c16:uniqueId val="{00000004-2D4F-4540-8D19-23EF06753516}"/>
            </c:ext>
          </c:extLst>
        </c:ser>
        <c:dLbls>
          <c:showLegendKey val="0"/>
          <c:showVal val="1"/>
          <c:showCatName val="0"/>
          <c:showSerName val="0"/>
          <c:showPercent val="0"/>
          <c:showBubbleSize val="0"/>
          <c:showLeaderLines val="0"/>
        </c:dLbls>
      </c:pie3DChart>
      <c:spPr>
        <a:noFill/>
        <a:ln w="25400">
          <a:noFill/>
        </a:ln>
      </c:spPr>
    </c:plotArea>
    <c:plotVisOnly val="1"/>
    <c:dispBlanksAs val="zero"/>
    <c:showDLblsOverMax val="0"/>
  </c:chart>
  <c:spPr>
    <a:noFill/>
    <a:ln w="9525">
      <a:noFill/>
    </a:ln>
  </c:spPr>
  <c:printSettings>
    <c:headerFooter/>
    <c:pageMargins b="0.75000000000001399" l="0.70000000000000062" r="0.70000000000000062" t="0.75000000000001399" header="0.30000000000000032" footer="0.30000000000000032"/>
    <c:pageSetup/>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8" Type="http://schemas.openxmlformats.org/officeDocument/2006/relationships/chart" Target="../charts/chart11.xml"/><Relationship Id="rId3" Type="http://schemas.openxmlformats.org/officeDocument/2006/relationships/chart" Target="../charts/chart6.xml"/><Relationship Id="rId7" Type="http://schemas.openxmlformats.org/officeDocument/2006/relationships/chart" Target="../charts/chart10.xml"/><Relationship Id="rId2" Type="http://schemas.openxmlformats.org/officeDocument/2006/relationships/chart" Target="../charts/chart5.xml"/><Relationship Id="rId1" Type="http://schemas.openxmlformats.org/officeDocument/2006/relationships/chart" Target="../charts/chart4.xml"/><Relationship Id="rId6" Type="http://schemas.openxmlformats.org/officeDocument/2006/relationships/chart" Target="../charts/chart9.xml"/><Relationship Id="rId5" Type="http://schemas.openxmlformats.org/officeDocument/2006/relationships/chart" Target="../charts/chart8.xml"/><Relationship Id="rId4" Type="http://schemas.openxmlformats.org/officeDocument/2006/relationships/chart" Target="../charts/chart7.xm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11</xdr:col>
      <xdr:colOff>425577</xdr:colOff>
      <xdr:row>37</xdr:row>
      <xdr:rowOff>90583</xdr:rowOff>
    </xdr:to>
    <xdr:pic>
      <xdr:nvPicPr>
        <xdr:cNvPr id="2" name="1 Imagen"/>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0"/>
          <a:ext cx="9142857" cy="6857143"/>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761999</xdr:colOff>
      <xdr:row>2</xdr:row>
      <xdr:rowOff>142874</xdr:rowOff>
    </xdr:from>
    <xdr:to>
      <xdr:col>10</xdr:col>
      <xdr:colOff>581025</xdr:colOff>
      <xdr:row>24</xdr:row>
      <xdr:rowOff>57149</xdr:rowOff>
    </xdr:to>
    <xdr:graphicFrame macro="">
      <xdr:nvGraphicFramePr>
        <xdr:cNvPr id="3" name="Gráfico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1</xdr:col>
      <xdr:colOff>28574</xdr:colOff>
      <xdr:row>2</xdr:row>
      <xdr:rowOff>142874</xdr:rowOff>
    </xdr:from>
    <xdr:to>
      <xdr:col>11</xdr:col>
      <xdr:colOff>238125</xdr:colOff>
      <xdr:row>25</xdr:row>
      <xdr:rowOff>133350</xdr:rowOff>
    </xdr:to>
    <xdr:graphicFrame macro="">
      <xdr:nvGraphicFramePr>
        <xdr:cNvPr id="2" name="1 Gráfico">
          <a:extLst>
            <a:ext uri="{FF2B5EF4-FFF2-40B4-BE49-F238E27FC236}">
              <a16:creationId xmlns:a16="http://schemas.microsoft.com/office/drawing/2014/main" xmlns="" id="{00000000-0008-0000-04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733425</xdr:colOff>
      <xdr:row>2</xdr:row>
      <xdr:rowOff>152399</xdr:rowOff>
    </xdr:from>
    <xdr:to>
      <xdr:col>11</xdr:col>
      <xdr:colOff>609600</xdr:colOff>
      <xdr:row>25</xdr:row>
      <xdr:rowOff>28575</xdr:rowOff>
    </xdr:to>
    <xdr:graphicFrame macro="">
      <xdr:nvGraphicFramePr>
        <xdr:cNvPr id="2" name="1 Gráfico">
          <a:extLst>
            <a:ext uri="{FF2B5EF4-FFF2-40B4-BE49-F238E27FC236}">
              <a16:creationId xmlns:a16="http://schemas.microsoft.com/office/drawing/2014/main" xmlns="" id="{00000000-0008-0000-06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1</xdr:col>
      <xdr:colOff>0</xdr:colOff>
      <xdr:row>27</xdr:row>
      <xdr:rowOff>114300</xdr:rowOff>
    </xdr:from>
    <xdr:to>
      <xdr:col>4</xdr:col>
      <xdr:colOff>457200</xdr:colOff>
      <xdr:row>40</xdr:row>
      <xdr:rowOff>76200</xdr:rowOff>
    </xdr:to>
    <xdr:graphicFrame macro="">
      <xdr:nvGraphicFramePr>
        <xdr:cNvPr id="2" name="2 Gráfico">
          <a:extLst>
            <a:ext uri="{FF2B5EF4-FFF2-40B4-BE49-F238E27FC236}">
              <a16:creationId xmlns:a16="http://schemas.microsoft.com/office/drawing/2014/main" xmlns="" id="{00000000-0008-0000-09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190500</xdr:colOff>
      <xdr:row>6</xdr:row>
      <xdr:rowOff>47625</xdr:rowOff>
    </xdr:from>
    <xdr:to>
      <xdr:col>4</xdr:col>
      <xdr:colOff>647700</xdr:colOff>
      <xdr:row>18</xdr:row>
      <xdr:rowOff>163830</xdr:rowOff>
    </xdr:to>
    <xdr:graphicFrame macro="">
      <xdr:nvGraphicFramePr>
        <xdr:cNvPr id="3" name="3 Gráfico">
          <a:extLst>
            <a:ext uri="{FF2B5EF4-FFF2-40B4-BE49-F238E27FC236}">
              <a16:creationId xmlns:a16="http://schemas.microsoft.com/office/drawing/2014/main" xmlns="" id="{00000000-0008-0000-09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677956</xdr:colOff>
      <xdr:row>26</xdr:row>
      <xdr:rowOff>159684</xdr:rowOff>
    </xdr:from>
    <xdr:to>
      <xdr:col>8</xdr:col>
      <xdr:colOff>658906</xdr:colOff>
      <xdr:row>26</xdr:row>
      <xdr:rowOff>169209</xdr:rowOff>
    </xdr:to>
    <xdr:cxnSp macro="">
      <xdr:nvCxnSpPr>
        <xdr:cNvPr id="4" name="AutoShape 24">
          <a:extLst>
            <a:ext uri="{FF2B5EF4-FFF2-40B4-BE49-F238E27FC236}">
              <a16:creationId xmlns:a16="http://schemas.microsoft.com/office/drawing/2014/main" xmlns="" id="{00000000-0008-0000-0900-000005000000}"/>
            </a:ext>
          </a:extLst>
        </xdr:cNvPr>
        <xdr:cNvCxnSpPr>
          <a:cxnSpLocks noChangeShapeType="1"/>
        </xdr:cNvCxnSpPr>
      </xdr:nvCxnSpPr>
      <xdr:spPr bwMode="auto">
        <a:xfrm rot="16200000" flipH="1">
          <a:off x="4235543" y="2907647"/>
          <a:ext cx="9525" cy="4076700"/>
        </a:xfrm>
        <a:prstGeom prst="bentConnector3">
          <a:avLst>
            <a:gd name="adj1" fmla="val -2800000"/>
          </a:avLst>
        </a:prstGeom>
        <a:noFill/>
        <a:ln w="9525">
          <a:solidFill>
            <a:srgbClr val="000000"/>
          </a:solidFill>
          <a:miter lim="800000"/>
          <a:headEnd type="triangle" w="med" len="med"/>
          <a:tailEnd type="triangle" w="med" len="med"/>
        </a:ln>
      </xdr:spPr>
    </xdr:cxnSp>
    <xdr:clientData/>
  </xdr:twoCellAnchor>
  <xdr:twoCellAnchor>
    <xdr:from>
      <xdr:col>3</xdr:col>
      <xdr:colOff>66675</xdr:colOff>
      <xdr:row>48</xdr:row>
      <xdr:rowOff>0</xdr:rowOff>
    </xdr:from>
    <xdr:to>
      <xdr:col>9</xdr:col>
      <xdr:colOff>47625</xdr:colOff>
      <xdr:row>48</xdr:row>
      <xdr:rowOff>9525</xdr:rowOff>
    </xdr:to>
    <xdr:cxnSp macro="">
      <xdr:nvCxnSpPr>
        <xdr:cNvPr id="5" name="AutoShape 25">
          <a:extLst>
            <a:ext uri="{FF2B5EF4-FFF2-40B4-BE49-F238E27FC236}">
              <a16:creationId xmlns:a16="http://schemas.microsoft.com/office/drawing/2014/main" xmlns="" id="{00000000-0008-0000-0900-000006000000}"/>
            </a:ext>
          </a:extLst>
        </xdr:cNvPr>
        <xdr:cNvCxnSpPr>
          <a:cxnSpLocks noChangeShapeType="1"/>
        </xdr:cNvCxnSpPr>
      </xdr:nvCxnSpPr>
      <xdr:spPr bwMode="auto">
        <a:xfrm rot="16200000" flipH="1">
          <a:off x="4424362" y="6472238"/>
          <a:ext cx="9525" cy="4152900"/>
        </a:xfrm>
        <a:prstGeom prst="bentConnector3">
          <a:avLst>
            <a:gd name="adj1" fmla="val -2800000"/>
          </a:avLst>
        </a:prstGeom>
        <a:noFill/>
        <a:ln w="9525">
          <a:solidFill>
            <a:srgbClr val="000000"/>
          </a:solidFill>
          <a:miter lim="800000"/>
          <a:headEnd type="triangle" w="med" len="med"/>
          <a:tailEnd type="triangle" w="med" len="med"/>
        </a:ln>
      </xdr:spPr>
    </xdr:cxnSp>
    <xdr:clientData/>
  </xdr:twoCellAnchor>
  <xdr:twoCellAnchor>
    <xdr:from>
      <xdr:col>3</xdr:col>
      <xdr:colOff>58832</xdr:colOff>
      <xdr:row>72</xdr:row>
      <xdr:rowOff>36419</xdr:rowOff>
    </xdr:from>
    <xdr:to>
      <xdr:col>9</xdr:col>
      <xdr:colOff>39782</xdr:colOff>
      <xdr:row>72</xdr:row>
      <xdr:rowOff>45944</xdr:rowOff>
    </xdr:to>
    <xdr:cxnSp macro="">
      <xdr:nvCxnSpPr>
        <xdr:cNvPr id="6" name="AutoShape 27">
          <a:extLst>
            <a:ext uri="{FF2B5EF4-FFF2-40B4-BE49-F238E27FC236}">
              <a16:creationId xmlns:a16="http://schemas.microsoft.com/office/drawing/2014/main" xmlns="" id="{00000000-0008-0000-0900-000007000000}"/>
            </a:ext>
          </a:extLst>
        </xdr:cNvPr>
        <xdr:cNvCxnSpPr>
          <a:cxnSpLocks noChangeShapeType="1"/>
        </xdr:cNvCxnSpPr>
      </xdr:nvCxnSpPr>
      <xdr:spPr bwMode="auto">
        <a:xfrm rot="16200000" flipH="1">
          <a:off x="4416519" y="10423432"/>
          <a:ext cx="9525" cy="4152900"/>
        </a:xfrm>
        <a:prstGeom prst="bentConnector3">
          <a:avLst>
            <a:gd name="adj1" fmla="val -2800000"/>
          </a:avLst>
        </a:prstGeom>
        <a:noFill/>
        <a:ln w="9525">
          <a:solidFill>
            <a:srgbClr val="000000"/>
          </a:solidFill>
          <a:miter lim="800000"/>
          <a:headEnd type="triangle" w="med" len="med"/>
          <a:tailEnd type="triangle" w="med" len="med"/>
        </a:ln>
      </xdr:spPr>
    </xdr:cxnSp>
    <xdr:clientData/>
  </xdr:twoCellAnchor>
  <xdr:twoCellAnchor>
    <xdr:from>
      <xdr:col>1</xdr:col>
      <xdr:colOff>47625</xdr:colOff>
      <xdr:row>48</xdr:row>
      <xdr:rowOff>133350</xdr:rowOff>
    </xdr:from>
    <xdr:to>
      <xdr:col>4</xdr:col>
      <xdr:colOff>504825</xdr:colOff>
      <xdr:row>61</xdr:row>
      <xdr:rowOff>85725</xdr:rowOff>
    </xdr:to>
    <xdr:graphicFrame macro="">
      <xdr:nvGraphicFramePr>
        <xdr:cNvPr id="7" name="10 Gráfico">
          <a:extLst>
            <a:ext uri="{FF2B5EF4-FFF2-40B4-BE49-F238E27FC236}">
              <a16:creationId xmlns:a16="http://schemas.microsoft.com/office/drawing/2014/main" xmlns="" id="{00000000-0008-0000-09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7</xdr:col>
      <xdr:colOff>0</xdr:colOff>
      <xdr:row>6</xdr:row>
      <xdr:rowOff>0</xdr:rowOff>
    </xdr:from>
    <xdr:to>
      <xdr:col>11</xdr:col>
      <xdr:colOff>78441</xdr:colOff>
      <xdr:row>18</xdr:row>
      <xdr:rowOff>123825</xdr:rowOff>
    </xdr:to>
    <xdr:graphicFrame macro="">
      <xdr:nvGraphicFramePr>
        <xdr:cNvPr id="8" name="13 Gráfico">
          <a:extLst>
            <a:ext uri="{FF2B5EF4-FFF2-40B4-BE49-F238E27FC236}">
              <a16:creationId xmlns:a16="http://schemas.microsoft.com/office/drawing/2014/main" xmlns="" id="{00000000-0008-0000-09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8</xdr:col>
      <xdr:colOff>0</xdr:colOff>
      <xdr:row>28</xdr:row>
      <xdr:rowOff>0</xdr:rowOff>
    </xdr:from>
    <xdr:to>
      <xdr:col>11</xdr:col>
      <xdr:colOff>381000</xdr:colOff>
      <xdr:row>40</xdr:row>
      <xdr:rowOff>142875</xdr:rowOff>
    </xdr:to>
    <xdr:graphicFrame macro="">
      <xdr:nvGraphicFramePr>
        <xdr:cNvPr id="9" name="14 Gráfico">
          <a:extLst>
            <a:ext uri="{FF2B5EF4-FFF2-40B4-BE49-F238E27FC236}">
              <a16:creationId xmlns:a16="http://schemas.microsoft.com/office/drawing/2014/main" xmlns="" id="{00000000-0008-0000-09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7</xdr:col>
      <xdr:colOff>638175</xdr:colOff>
      <xdr:row>49</xdr:row>
      <xdr:rowOff>76200</xdr:rowOff>
    </xdr:from>
    <xdr:to>
      <xdr:col>11</xdr:col>
      <xdr:colOff>257175</xdr:colOff>
      <xdr:row>62</xdr:row>
      <xdr:rowOff>47625</xdr:rowOff>
    </xdr:to>
    <xdr:graphicFrame macro="">
      <xdr:nvGraphicFramePr>
        <xdr:cNvPr id="10" name="15 Gráfico">
          <a:extLst>
            <a:ext uri="{FF2B5EF4-FFF2-40B4-BE49-F238E27FC236}">
              <a16:creationId xmlns:a16="http://schemas.microsoft.com/office/drawing/2014/main" xmlns="" id="{00000000-0008-0000-09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0</xdr:colOff>
      <xdr:row>73</xdr:row>
      <xdr:rowOff>0</xdr:rowOff>
    </xdr:from>
    <xdr:to>
      <xdr:col>4</xdr:col>
      <xdr:colOff>457200</xdr:colOff>
      <xdr:row>85</xdr:row>
      <xdr:rowOff>133350</xdr:rowOff>
    </xdr:to>
    <xdr:graphicFrame macro="">
      <xdr:nvGraphicFramePr>
        <xdr:cNvPr id="11" name="16 Gráfico">
          <a:extLst>
            <a:ext uri="{FF2B5EF4-FFF2-40B4-BE49-F238E27FC236}">
              <a16:creationId xmlns:a16="http://schemas.microsoft.com/office/drawing/2014/main" xmlns="" id="{00000000-0008-0000-09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6</xdr:col>
      <xdr:colOff>676275</xdr:colOff>
      <xdr:row>74</xdr:row>
      <xdr:rowOff>0</xdr:rowOff>
    </xdr:from>
    <xdr:to>
      <xdr:col>10</xdr:col>
      <xdr:colOff>485775</xdr:colOff>
      <xdr:row>86</xdr:row>
      <xdr:rowOff>133350</xdr:rowOff>
    </xdr:to>
    <xdr:graphicFrame macro="">
      <xdr:nvGraphicFramePr>
        <xdr:cNvPr id="12" name="17 Gráfico">
          <a:extLst>
            <a:ext uri="{FF2B5EF4-FFF2-40B4-BE49-F238E27FC236}">
              <a16:creationId xmlns:a16="http://schemas.microsoft.com/office/drawing/2014/main" xmlns="" id="{00000000-0008-0000-09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3</xdr:col>
      <xdr:colOff>0</xdr:colOff>
      <xdr:row>5</xdr:row>
      <xdr:rowOff>22412</xdr:rowOff>
    </xdr:from>
    <xdr:to>
      <xdr:col>8</xdr:col>
      <xdr:colOff>742950</xdr:colOff>
      <xdr:row>5</xdr:row>
      <xdr:rowOff>31937</xdr:rowOff>
    </xdr:to>
    <xdr:cxnSp macro="">
      <xdr:nvCxnSpPr>
        <xdr:cNvPr id="13" name="AutoShape 24">
          <a:extLst>
            <a:ext uri="{FF2B5EF4-FFF2-40B4-BE49-F238E27FC236}">
              <a16:creationId xmlns:a16="http://schemas.microsoft.com/office/drawing/2014/main" xmlns="" id="{00000000-0008-0000-0900-00000F000000}"/>
            </a:ext>
          </a:extLst>
        </xdr:cNvPr>
        <xdr:cNvCxnSpPr>
          <a:cxnSpLocks noChangeShapeType="1"/>
        </xdr:cNvCxnSpPr>
      </xdr:nvCxnSpPr>
      <xdr:spPr bwMode="auto">
        <a:xfrm rot="16200000" flipH="1">
          <a:off x="4319587" y="-1363475"/>
          <a:ext cx="9525" cy="4076700"/>
        </a:xfrm>
        <a:prstGeom prst="bentConnector3">
          <a:avLst>
            <a:gd name="adj1" fmla="val -2800000"/>
          </a:avLst>
        </a:prstGeom>
        <a:noFill/>
        <a:ln w="9525">
          <a:solidFill>
            <a:srgbClr val="000000"/>
          </a:solidFill>
          <a:miter lim="800000"/>
          <a:headEnd type="triangle" w="med" len="med"/>
          <a:tailEnd type="triangle" w="med" len="med"/>
        </a:ln>
      </xdr:spPr>
    </xdr:cxnSp>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showGridLines="0" tabSelected="1" workbookViewId="0"/>
  </sheetViews>
  <sheetFormatPr baseColWidth="10" defaultRowHeight="14.4"/>
  <sheetData/>
  <pageMargins left="0.7" right="0.7" top="0.75" bottom="0.75" header="0.3" footer="0.3"/>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C91"/>
  <sheetViews>
    <sheetView showGridLines="0" zoomScaleNormal="100" workbookViewId="0">
      <selection activeCell="A18" sqref="A18"/>
    </sheetView>
  </sheetViews>
  <sheetFormatPr baseColWidth="10" defaultColWidth="11.44140625" defaultRowHeight="13.2"/>
  <cols>
    <col min="1" max="5" width="11.44140625" style="513"/>
    <col min="6" max="6" width="5.5546875" style="513" customWidth="1"/>
    <col min="7" max="7" width="10.109375" style="513" customWidth="1"/>
    <col min="8" max="8" width="11.44140625" style="513"/>
    <col min="9" max="9" width="12.5546875" style="513" customWidth="1"/>
    <col min="10" max="11" width="11.44140625" style="513"/>
    <col min="12" max="12" width="8.109375" style="513" customWidth="1"/>
    <col min="13" max="13" width="3.6640625" style="500" customWidth="1"/>
    <col min="14" max="14" width="9.33203125" style="516" bestFit="1" customWidth="1"/>
    <col min="15" max="15" width="22.88671875" style="516" bestFit="1" customWidth="1"/>
    <col min="16" max="16" width="10.44140625" style="516" customWidth="1"/>
    <col min="17" max="20" width="7.6640625" style="516" bestFit="1" customWidth="1"/>
    <col min="21" max="21" width="10.88671875" style="516" customWidth="1"/>
    <col min="22" max="22" width="9.6640625" style="516" customWidth="1"/>
    <col min="23" max="23" width="7.6640625" style="516" bestFit="1" customWidth="1"/>
    <col min="24" max="24" width="8.109375" style="516" customWidth="1"/>
    <col min="25" max="25" width="8.88671875" style="516" customWidth="1"/>
    <col min="26" max="26" width="6.5546875" style="516" bestFit="1" customWidth="1"/>
    <col min="27" max="27" width="8.109375" style="516" customWidth="1"/>
    <col min="28" max="29" width="11.44140625" style="516"/>
    <col min="30" max="16384" width="11.44140625" style="513"/>
  </cols>
  <sheetData>
    <row r="2" spans="1:28">
      <c r="A2" s="521" t="s">
        <v>387</v>
      </c>
      <c r="N2" s="541"/>
    </row>
    <row r="3" spans="1:28">
      <c r="A3" s="521"/>
      <c r="J3" s="565"/>
      <c r="K3" s="565"/>
      <c r="L3" s="565"/>
      <c r="M3" s="506"/>
      <c r="N3" s="562"/>
      <c r="O3" s="562"/>
      <c r="P3" s="562"/>
      <c r="Q3" s="562"/>
      <c r="R3" s="562"/>
      <c r="S3" s="562"/>
      <c r="T3" s="562"/>
      <c r="U3" s="562"/>
      <c r="V3" s="562"/>
      <c r="W3" s="562"/>
      <c r="X3" s="562"/>
      <c r="Y3" s="562"/>
    </row>
    <row r="4" spans="1:28">
      <c r="A4" s="521"/>
      <c r="J4" s="565"/>
      <c r="K4" s="565"/>
      <c r="L4" s="565"/>
      <c r="M4" s="506"/>
      <c r="N4" s="507"/>
      <c r="O4" s="507"/>
      <c r="P4" s="507"/>
      <c r="Q4" s="507"/>
      <c r="R4" s="507"/>
      <c r="S4" s="507"/>
      <c r="T4" s="507"/>
      <c r="U4" s="507"/>
      <c r="V4" s="507"/>
      <c r="W4" s="507"/>
      <c r="X4" s="507"/>
      <c r="Y4" s="507"/>
    </row>
    <row r="5" spans="1:28">
      <c r="A5" s="521"/>
      <c r="D5" s="522"/>
      <c r="E5" s="522"/>
      <c r="F5" s="522"/>
      <c r="G5" s="522"/>
      <c r="H5" s="522"/>
      <c r="I5" s="522"/>
      <c r="J5" s="522"/>
      <c r="M5" s="540"/>
      <c r="N5" s="542"/>
      <c r="O5" s="542"/>
      <c r="P5" s="542"/>
      <c r="Q5" s="542"/>
      <c r="R5" s="542"/>
      <c r="S5" s="542"/>
      <c r="T5" s="542"/>
      <c r="U5" s="542"/>
      <c r="V5" s="542"/>
      <c r="W5" s="542"/>
      <c r="X5" s="542"/>
      <c r="Y5" s="542"/>
    </row>
    <row r="6" spans="1:28" ht="15.6">
      <c r="A6" s="521"/>
      <c r="C6" s="563" t="s">
        <v>380</v>
      </c>
      <c r="D6" s="563"/>
      <c r="G6" s="522"/>
      <c r="I6" s="522"/>
      <c r="J6" s="523" t="s">
        <v>374</v>
      </c>
      <c r="M6" s="540"/>
      <c r="N6" s="534"/>
      <c r="O6" s="543"/>
      <c r="P6" s="543"/>
      <c r="Q6" s="534"/>
      <c r="R6" s="543"/>
      <c r="S6" s="543"/>
      <c r="T6" s="534"/>
      <c r="U6" s="543"/>
      <c r="V6" s="543"/>
      <c r="W6" s="534"/>
      <c r="X6" s="543"/>
      <c r="Y6" s="543"/>
    </row>
    <row r="7" spans="1:28">
      <c r="K7" s="524"/>
      <c r="M7" s="506"/>
      <c r="N7" s="507"/>
      <c r="O7" s="507"/>
      <c r="P7" s="507"/>
      <c r="Q7" s="507"/>
      <c r="R7" s="507"/>
      <c r="S7" s="507"/>
      <c r="T7" s="507"/>
      <c r="U7" s="507"/>
      <c r="V7" s="507"/>
      <c r="W7" s="507"/>
      <c r="X7" s="507"/>
      <c r="Y7" s="507"/>
    </row>
    <row r="8" spans="1:28">
      <c r="N8" s="507"/>
      <c r="O8" s="507"/>
      <c r="P8" s="507"/>
      <c r="Q8" s="507"/>
      <c r="R8" s="507"/>
      <c r="S8" s="507"/>
      <c r="T8" s="507"/>
      <c r="U8" s="507"/>
      <c r="V8" s="507"/>
      <c r="W8" s="507"/>
    </row>
    <row r="9" spans="1:28">
      <c r="N9" s="507"/>
      <c r="O9" s="507" t="s">
        <v>375</v>
      </c>
      <c r="P9" s="507"/>
      <c r="Q9" s="507"/>
      <c r="R9" s="507"/>
      <c r="S9" s="507"/>
      <c r="T9" s="507"/>
      <c r="U9" s="507"/>
      <c r="V9" s="507"/>
      <c r="W9" s="507"/>
      <c r="X9" s="507"/>
      <c r="Y9" s="507"/>
      <c r="Z9" s="507"/>
      <c r="AA9" s="507"/>
    </row>
    <row r="10" spans="1:28">
      <c r="N10" s="525"/>
      <c r="O10" s="525"/>
      <c r="P10" s="525"/>
      <c r="Q10" s="525"/>
      <c r="R10" s="525"/>
      <c r="S10" s="525"/>
      <c r="T10" s="525"/>
      <c r="U10" s="525"/>
      <c r="V10" s="525"/>
      <c r="W10" s="525"/>
      <c r="X10" s="525"/>
      <c r="Y10" s="525"/>
      <c r="Z10" s="525"/>
      <c r="AA10" s="507"/>
      <c r="AB10" s="507"/>
    </row>
    <row r="11" spans="1:28">
      <c r="C11" s="526"/>
      <c r="D11" s="526"/>
      <c r="N11" s="527"/>
      <c r="O11" s="564" t="s">
        <v>104</v>
      </c>
      <c r="P11" s="564"/>
      <c r="Q11" s="564"/>
      <c r="R11" s="564" t="s">
        <v>105</v>
      </c>
      <c r="S11" s="564"/>
      <c r="T11" s="564"/>
      <c r="U11" s="564" t="s">
        <v>106</v>
      </c>
      <c r="V11" s="564"/>
      <c r="W11" s="564"/>
      <c r="X11" s="564" t="s">
        <v>98</v>
      </c>
      <c r="Y11" s="564"/>
      <c r="Z11" s="564"/>
      <c r="AA11" s="507"/>
      <c r="AB11" s="507"/>
    </row>
    <row r="12" spans="1:28">
      <c r="N12" s="527"/>
      <c r="O12" s="527" t="s">
        <v>107</v>
      </c>
      <c r="P12" s="527" t="s">
        <v>376</v>
      </c>
      <c r="Q12" s="527" t="s">
        <v>377</v>
      </c>
      <c r="R12" s="527" t="s">
        <v>283</v>
      </c>
      <c r="S12" s="527" t="s">
        <v>376</v>
      </c>
      <c r="T12" s="527" t="s">
        <v>377</v>
      </c>
      <c r="U12" s="527" t="s">
        <v>107</v>
      </c>
      <c r="V12" s="527" t="s">
        <v>376</v>
      </c>
      <c r="W12" s="527" t="s">
        <v>377</v>
      </c>
      <c r="X12" s="527" t="s">
        <v>107</v>
      </c>
      <c r="Y12" s="527" t="s">
        <v>376</v>
      </c>
      <c r="Z12" s="527" t="s">
        <v>377</v>
      </c>
      <c r="AA12" s="507"/>
      <c r="AB12" s="507"/>
    </row>
    <row r="13" spans="1:28" ht="36.75" customHeight="1">
      <c r="M13" s="501"/>
      <c r="N13" s="528" t="s">
        <v>378</v>
      </c>
      <c r="O13" s="529">
        <f>+P28</f>
        <v>1630320</v>
      </c>
      <c r="P13" s="529">
        <f t="shared" ref="P13:Z13" si="0">+Q28</f>
        <v>949276</v>
      </c>
      <c r="Q13" s="529">
        <f t="shared" si="0"/>
        <v>681044</v>
      </c>
      <c r="R13" s="529">
        <f t="shared" si="0"/>
        <v>420593</v>
      </c>
      <c r="S13" s="529">
        <f t="shared" si="0"/>
        <v>248008</v>
      </c>
      <c r="T13" s="529">
        <f t="shared" si="0"/>
        <v>172585</v>
      </c>
      <c r="U13" s="529">
        <f t="shared" si="0"/>
        <v>1209727</v>
      </c>
      <c r="V13" s="529">
        <f t="shared" si="0"/>
        <v>699390</v>
      </c>
      <c r="W13" s="529">
        <f t="shared" si="0"/>
        <v>507042</v>
      </c>
      <c r="X13" s="529">
        <f t="shared" si="0"/>
        <v>84888</v>
      </c>
      <c r="Y13" s="529">
        <f t="shared" si="0"/>
        <v>51931</v>
      </c>
      <c r="Z13" s="529">
        <f t="shared" si="0"/>
        <v>32957</v>
      </c>
      <c r="AA13" s="507"/>
      <c r="AB13" s="507"/>
    </row>
    <row r="14" spans="1:28">
      <c r="N14" s="530" t="s">
        <v>135</v>
      </c>
      <c r="O14" s="527"/>
      <c r="P14" s="531">
        <f>+P13/O13*100</f>
        <v>58.226360469110361</v>
      </c>
      <c r="Q14" s="531">
        <f>+Q13/O13*100</f>
        <v>41.773639530889639</v>
      </c>
      <c r="R14" s="527"/>
      <c r="S14" s="531">
        <f>+S13/R13*100</f>
        <v>58.966269053455477</v>
      </c>
      <c r="T14" s="531">
        <f>+T13/R13*100</f>
        <v>41.033730946544523</v>
      </c>
      <c r="U14" s="527"/>
      <c r="V14" s="531">
        <f>+V13/U13*100</f>
        <v>57.813870402165115</v>
      </c>
      <c r="W14" s="531">
        <f>+W13/U13*100</f>
        <v>41.913754094932159</v>
      </c>
      <c r="X14" s="527"/>
      <c r="Y14" s="531">
        <f>+Y13/X13*100</f>
        <v>61.175902365469796</v>
      </c>
      <c r="Z14" s="531">
        <f>+Z13/X13*100</f>
        <v>38.824097634530204</v>
      </c>
      <c r="AA14" s="507"/>
      <c r="AB14" s="507"/>
    </row>
    <row r="15" spans="1:28">
      <c r="N15" s="527"/>
      <c r="O15" s="527"/>
      <c r="P15" s="527"/>
      <c r="Q15" s="527"/>
      <c r="R15" s="527"/>
      <c r="S15" s="527"/>
      <c r="T15" s="527"/>
      <c r="U15" s="527"/>
      <c r="V15" s="527"/>
      <c r="W15" s="527"/>
      <c r="X15" s="527"/>
      <c r="Y15" s="527"/>
      <c r="Z15" s="527"/>
      <c r="AA15" s="507"/>
      <c r="AB15" s="507"/>
    </row>
    <row r="16" spans="1:28" ht="18">
      <c r="N16" s="532" t="s">
        <v>374</v>
      </c>
      <c r="O16" s="533">
        <f>+P29</f>
        <v>10085</v>
      </c>
      <c r="P16" s="533">
        <f t="shared" ref="P16:Z16" si="1">+Q29</f>
        <v>3514</v>
      </c>
      <c r="Q16" s="533">
        <f t="shared" si="1"/>
        <v>6571</v>
      </c>
      <c r="R16" s="533">
        <f t="shared" si="1"/>
        <v>4366</v>
      </c>
      <c r="S16" s="533">
        <f t="shared" si="1"/>
        <v>1353</v>
      </c>
      <c r="T16" s="533">
        <f t="shared" si="1"/>
        <v>3013</v>
      </c>
      <c r="U16" s="533">
        <f t="shared" si="1"/>
        <v>5719</v>
      </c>
      <c r="V16" s="533">
        <f t="shared" si="1"/>
        <v>2161</v>
      </c>
      <c r="W16" s="533">
        <f t="shared" si="1"/>
        <v>3558</v>
      </c>
      <c r="X16" s="533">
        <f t="shared" si="1"/>
        <v>1822</v>
      </c>
      <c r="Y16" s="533">
        <f t="shared" si="1"/>
        <v>541</v>
      </c>
      <c r="Z16" s="533">
        <f t="shared" si="1"/>
        <v>1281</v>
      </c>
      <c r="AA16" s="507"/>
      <c r="AB16" s="507"/>
    </row>
    <row r="17" spans="1:28">
      <c r="N17" s="530" t="s">
        <v>135</v>
      </c>
      <c r="O17" s="527"/>
      <c r="P17" s="531">
        <f>+P16/O16*100</f>
        <v>34.843827466534457</v>
      </c>
      <c r="Q17" s="531">
        <f>+Q16/O16*100</f>
        <v>65.156172533465536</v>
      </c>
      <c r="R17" s="527"/>
      <c r="S17" s="531">
        <f>+S16/R16*100</f>
        <v>30.9894640403115</v>
      </c>
      <c r="T17" s="531">
        <f>+T16/R16*100</f>
        <v>69.010535959688497</v>
      </c>
      <c r="U17" s="527"/>
      <c r="V17" s="531">
        <f>+V16/U16*100</f>
        <v>37.786326280818329</v>
      </c>
      <c r="W17" s="531">
        <f>+W16/U16*100</f>
        <v>62.213673719181671</v>
      </c>
      <c r="X17" s="527"/>
      <c r="Y17" s="531">
        <f>+Y16/X16*100</f>
        <v>29.692645444566413</v>
      </c>
      <c r="Z17" s="531">
        <f>+Z16/X16*100</f>
        <v>70.307354555433591</v>
      </c>
      <c r="AA17" s="507"/>
      <c r="AB17" s="507"/>
    </row>
    <row r="18" spans="1:28">
      <c r="N18" s="507"/>
      <c r="O18" s="507"/>
      <c r="P18" s="507"/>
      <c r="Q18" s="507"/>
      <c r="R18" s="507"/>
      <c r="S18" s="507"/>
      <c r="T18" s="507"/>
      <c r="U18" s="507"/>
      <c r="V18" s="507"/>
      <c r="W18" s="507"/>
      <c r="X18" s="507"/>
      <c r="Y18" s="507"/>
      <c r="Z18" s="507"/>
      <c r="AA18" s="507"/>
      <c r="AB18" s="507"/>
    </row>
    <row r="19" spans="1:28">
      <c r="A19" s="544" t="s">
        <v>382</v>
      </c>
      <c r="N19" s="507"/>
      <c r="O19" s="507"/>
      <c r="P19" s="507"/>
      <c r="Q19" s="507"/>
      <c r="R19" s="507"/>
      <c r="S19" s="507"/>
      <c r="T19" s="507"/>
      <c r="U19" s="507"/>
      <c r="V19" s="507"/>
      <c r="W19" s="507"/>
      <c r="X19" s="507"/>
      <c r="Y19" s="507"/>
      <c r="Z19" s="507"/>
      <c r="AA19" s="507"/>
      <c r="AB19" s="507"/>
    </row>
    <row r="20" spans="1:28">
      <c r="A20" s="545" t="s">
        <v>383</v>
      </c>
      <c r="N20" s="507"/>
      <c r="O20" s="534"/>
      <c r="P20" s="534"/>
      <c r="Q20" s="534"/>
      <c r="R20" s="534"/>
      <c r="S20" s="534"/>
      <c r="T20" s="534"/>
      <c r="U20" s="534"/>
      <c r="V20" s="534"/>
      <c r="W20" s="534"/>
      <c r="X20" s="534"/>
      <c r="Y20" s="534"/>
      <c r="Z20" s="534"/>
      <c r="AA20" s="507"/>
      <c r="AB20" s="507"/>
    </row>
    <row r="21" spans="1:28">
      <c r="A21" s="546"/>
      <c r="N21" s="507"/>
      <c r="O21" s="507"/>
      <c r="P21" s="507"/>
      <c r="Q21" s="507"/>
      <c r="R21" s="507"/>
      <c r="S21" s="507"/>
      <c r="T21" s="507"/>
      <c r="U21" s="507"/>
      <c r="V21" s="507"/>
      <c r="W21" s="507"/>
      <c r="X21" s="507"/>
      <c r="Y21" s="507"/>
      <c r="Z21" s="507"/>
      <c r="AA21" s="507"/>
      <c r="AB21" s="507"/>
    </row>
    <row r="22" spans="1:28">
      <c r="N22" s="507"/>
      <c r="O22" s="507"/>
      <c r="P22" s="507"/>
      <c r="Q22" s="507"/>
      <c r="R22" s="507"/>
      <c r="S22" s="507"/>
      <c r="T22" s="507"/>
      <c r="U22" s="507"/>
      <c r="V22" s="507"/>
      <c r="W22" s="507"/>
      <c r="X22" s="507"/>
      <c r="Y22" s="507"/>
      <c r="Z22" s="507"/>
      <c r="AA22" s="507"/>
      <c r="AB22" s="507"/>
    </row>
    <row r="23" spans="1:28">
      <c r="A23" s="521" t="s">
        <v>386</v>
      </c>
      <c r="N23" s="507"/>
      <c r="O23" s="507"/>
      <c r="P23" s="535" t="s">
        <v>104</v>
      </c>
      <c r="Q23" s="535"/>
      <c r="R23" s="535"/>
      <c r="S23" s="535" t="s">
        <v>105</v>
      </c>
      <c r="T23" s="535"/>
      <c r="U23" s="535"/>
      <c r="V23" s="535" t="s">
        <v>106</v>
      </c>
      <c r="W23" s="535"/>
      <c r="X23" s="535"/>
      <c r="Y23" s="535" t="s">
        <v>98</v>
      </c>
      <c r="Z23" s="535"/>
      <c r="AA23" s="535"/>
      <c r="AB23" s="507"/>
    </row>
    <row r="24" spans="1:28" ht="20.399999999999999">
      <c r="A24" s="521"/>
      <c r="N24" s="507"/>
      <c r="O24" s="507"/>
      <c r="P24" s="536" t="s">
        <v>107</v>
      </c>
      <c r="Q24" s="536" t="s">
        <v>376</v>
      </c>
      <c r="R24" s="536" t="s">
        <v>109</v>
      </c>
      <c r="S24" s="536" t="s">
        <v>283</v>
      </c>
      <c r="T24" s="536" t="s">
        <v>376</v>
      </c>
      <c r="U24" s="536" t="s">
        <v>109</v>
      </c>
      <c r="V24" s="536" t="s">
        <v>107</v>
      </c>
      <c r="W24" s="536" t="s">
        <v>376</v>
      </c>
      <c r="X24" s="536" t="s">
        <v>109</v>
      </c>
      <c r="Y24" s="536" t="s">
        <v>107</v>
      </c>
      <c r="Z24" s="536" t="s">
        <v>376</v>
      </c>
      <c r="AA24" s="536" t="s">
        <v>109</v>
      </c>
      <c r="AB24" s="507"/>
    </row>
    <row r="25" spans="1:28" ht="14.4">
      <c r="A25" s="521"/>
      <c r="N25" s="507"/>
      <c r="O25" s="525" t="s">
        <v>128</v>
      </c>
      <c r="P25" s="537">
        <v>1640405</v>
      </c>
      <c r="Q25" s="537">
        <v>952790</v>
      </c>
      <c r="R25" s="537">
        <v>687615</v>
      </c>
      <c r="S25" s="537">
        <v>424959</v>
      </c>
      <c r="T25" s="537">
        <v>249361</v>
      </c>
      <c r="U25" s="537">
        <v>175598</v>
      </c>
      <c r="V25" s="537">
        <v>1215446</v>
      </c>
      <c r="W25" s="537">
        <v>703429</v>
      </c>
      <c r="X25" s="537">
        <v>512017</v>
      </c>
      <c r="Y25" s="537">
        <v>86958</v>
      </c>
      <c r="Z25" s="537">
        <v>52639</v>
      </c>
      <c r="AA25" s="537">
        <v>34319</v>
      </c>
      <c r="AB25" s="507"/>
    </row>
    <row r="26" spans="1:28" ht="14.4">
      <c r="A26" s="521"/>
      <c r="D26" s="522"/>
      <c r="E26" s="522"/>
      <c r="F26" s="522"/>
      <c r="G26" s="522"/>
      <c r="H26" s="522"/>
      <c r="I26" s="522"/>
      <c r="J26" s="522"/>
      <c r="N26" s="507"/>
      <c r="O26" s="525" t="s">
        <v>72</v>
      </c>
      <c r="P26" s="537">
        <v>1599737</v>
      </c>
      <c r="Q26" s="537">
        <v>928587</v>
      </c>
      <c r="R26" s="537">
        <v>671150</v>
      </c>
      <c r="S26" s="537">
        <v>409654</v>
      </c>
      <c r="T26" s="537">
        <v>240400</v>
      </c>
      <c r="U26" s="537">
        <v>169254</v>
      </c>
      <c r="V26" s="537">
        <v>1190083</v>
      </c>
      <c r="W26" s="537">
        <v>688187</v>
      </c>
      <c r="X26" s="537">
        <v>501896</v>
      </c>
      <c r="Y26" s="537">
        <v>83992</v>
      </c>
      <c r="Z26" s="537">
        <v>51316</v>
      </c>
      <c r="AA26" s="537">
        <v>32676</v>
      </c>
      <c r="AB26" s="507"/>
    </row>
    <row r="27" spans="1:28" ht="14.4">
      <c r="A27" s="521"/>
      <c r="N27" s="507"/>
      <c r="O27" s="525" t="s">
        <v>379</v>
      </c>
      <c r="P27" s="538">
        <v>30583</v>
      </c>
      <c r="Q27" s="538">
        <v>20689</v>
      </c>
      <c r="R27" s="538">
        <v>9894</v>
      </c>
      <c r="S27" s="538">
        <v>10939</v>
      </c>
      <c r="T27" s="538">
        <v>7608</v>
      </c>
      <c r="U27" s="538">
        <v>3331</v>
      </c>
      <c r="V27" s="538">
        <v>19644</v>
      </c>
      <c r="W27" s="538">
        <v>11203</v>
      </c>
      <c r="X27" s="538">
        <v>5146</v>
      </c>
      <c r="Y27" s="538">
        <v>896</v>
      </c>
      <c r="Z27" s="538">
        <v>615</v>
      </c>
      <c r="AA27" s="538">
        <v>281</v>
      </c>
      <c r="AB27" s="507"/>
    </row>
    <row r="28" spans="1:28" ht="15.6">
      <c r="C28" s="563" t="s">
        <v>380</v>
      </c>
      <c r="D28" s="563"/>
      <c r="I28" s="522"/>
      <c r="J28" s="523" t="s">
        <v>374</v>
      </c>
      <c r="N28" s="507"/>
      <c r="O28" s="507"/>
      <c r="P28" s="529">
        <f t="shared" ref="P28:AA28" si="2">SUM(P26:P27)</f>
        <v>1630320</v>
      </c>
      <c r="Q28" s="529">
        <f t="shared" si="2"/>
        <v>949276</v>
      </c>
      <c r="R28" s="529">
        <f t="shared" si="2"/>
        <v>681044</v>
      </c>
      <c r="S28" s="529">
        <f t="shared" si="2"/>
        <v>420593</v>
      </c>
      <c r="T28" s="529">
        <f t="shared" si="2"/>
        <v>248008</v>
      </c>
      <c r="U28" s="529">
        <f t="shared" si="2"/>
        <v>172585</v>
      </c>
      <c r="V28" s="529">
        <f t="shared" si="2"/>
        <v>1209727</v>
      </c>
      <c r="W28" s="529">
        <f t="shared" si="2"/>
        <v>699390</v>
      </c>
      <c r="X28" s="529">
        <f t="shared" si="2"/>
        <v>507042</v>
      </c>
      <c r="Y28" s="529">
        <f t="shared" si="2"/>
        <v>84888</v>
      </c>
      <c r="Z28" s="529">
        <f t="shared" si="2"/>
        <v>51931</v>
      </c>
      <c r="AA28" s="529">
        <f t="shared" si="2"/>
        <v>32957</v>
      </c>
      <c r="AB28" s="507"/>
    </row>
    <row r="29" spans="1:28" ht="14.4">
      <c r="C29" s="524"/>
      <c r="D29" s="524"/>
      <c r="I29" s="524"/>
      <c r="J29" s="524"/>
      <c r="N29" s="507"/>
      <c r="O29" s="525" t="s">
        <v>93</v>
      </c>
      <c r="P29" s="538">
        <v>10085</v>
      </c>
      <c r="Q29" s="538">
        <v>3514</v>
      </c>
      <c r="R29" s="538">
        <v>6571</v>
      </c>
      <c r="S29" s="538">
        <v>4366</v>
      </c>
      <c r="T29" s="538">
        <v>1353</v>
      </c>
      <c r="U29" s="538">
        <v>3013</v>
      </c>
      <c r="V29" s="538">
        <v>5719</v>
      </c>
      <c r="W29" s="538">
        <v>2161</v>
      </c>
      <c r="X29" s="538">
        <v>3558</v>
      </c>
      <c r="Y29" s="538">
        <v>1822</v>
      </c>
      <c r="Z29" s="538">
        <v>541</v>
      </c>
      <c r="AA29" s="538">
        <v>1281</v>
      </c>
      <c r="AB29" s="507"/>
    </row>
    <row r="30" spans="1:28">
      <c r="N30" s="507"/>
      <c r="O30" s="507"/>
      <c r="P30" s="507"/>
      <c r="Q30" s="507"/>
      <c r="R30" s="507"/>
      <c r="S30" s="507"/>
      <c r="T30" s="507"/>
      <c r="U30" s="507"/>
      <c r="V30" s="507"/>
      <c r="W30" s="507"/>
      <c r="X30" s="507"/>
      <c r="Y30" s="507"/>
      <c r="Z30" s="507"/>
      <c r="AA30" s="507"/>
      <c r="AB30" s="507"/>
    </row>
    <row r="36" spans="1:27" ht="14.4">
      <c r="O36" s="507"/>
      <c r="P36" s="537"/>
      <c r="Q36" s="537"/>
      <c r="R36" s="537"/>
      <c r="S36" s="537"/>
      <c r="T36" s="537"/>
      <c r="U36" s="537"/>
      <c r="V36" s="537"/>
      <c r="W36" s="537"/>
      <c r="X36" s="537"/>
      <c r="Y36" s="537"/>
      <c r="Z36" s="537"/>
      <c r="AA36" s="537"/>
    </row>
    <row r="37" spans="1:27" ht="14.4">
      <c r="J37" s="513" t="s">
        <v>114</v>
      </c>
      <c r="O37" s="507"/>
      <c r="P37" s="537"/>
      <c r="Q37" s="537"/>
      <c r="R37" s="537"/>
      <c r="S37" s="537"/>
      <c r="T37" s="537"/>
      <c r="U37" s="537"/>
      <c r="V37" s="537"/>
      <c r="W37" s="537"/>
      <c r="X37" s="537"/>
      <c r="Y37" s="537"/>
      <c r="Z37" s="537"/>
      <c r="AA37" s="537"/>
    </row>
    <row r="38" spans="1:27" ht="14.4">
      <c r="O38" s="507"/>
      <c r="P38" s="538"/>
      <c r="Q38" s="538"/>
      <c r="R38" s="538"/>
      <c r="S38" s="538"/>
      <c r="T38" s="538"/>
      <c r="U38" s="538"/>
      <c r="V38" s="538"/>
      <c r="W38" s="538"/>
      <c r="X38" s="538"/>
      <c r="Y38" s="538"/>
      <c r="Z38" s="538"/>
      <c r="AA38" s="538"/>
    </row>
    <row r="39" spans="1:27" ht="14.4">
      <c r="O39" s="507"/>
      <c r="P39" s="538"/>
      <c r="Q39" s="538"/>
      <c r="R39" s="538"/>
      <c r="S39" s="538"/>
      <c r="T39" s="538"/>
      <c r="U39" s="538"/>
      <c r="V39" s="538"/>
      <c r="W39" s="538"/>
      <c r="X39" s="538"/>
      <c r="Y39" s="538"/>
      <c r="Z39" s="538"/>
      <c r="AA39" s="538"/>
    </row>
    <row r="41" spans="1:27">
      <c r="A41" s="544" t="s">
        <v>382</v>
      </c>
    </row>
    <row r="42" spans="1:27">
      <c r="A42" s="545" t="s">
        <v>383</v>
      </c>
    </row>
    <row r="44" spans="1:27">
      <c r="A44" s="539"/>
    </row>
    <row r="45" spans="1:27">
      <c r="A45" s="521" t="s">
        <v>385</v>
      </c>
    </row>
    <row r="46" spans="1:27">
      <c r="A46" s="521"/>
    </row>
    <row r="47" spans="1:27">
      <c r="A47" s="521"/>
    </row>
    <row r="48" spans="1:27">
      <c r="A48" s="521"/>
    </row>
    <row r="49" spans="1:10" ht="15.6">
      <c r="A49" s="521"/>
      <c r="C49" s="563" t="s">
        <v>380</v>
      </c>
      <c r="D49" s="563"/>
      <c r="I49" s="522"/>
      <c r="J49" s="523" t="s">
        <v>374</v>
      </c>
    </row>
    <row r="51" spans="1:10">
      <c r="C51" s="524"/>
      <c r="D51" s="524"/>
      <c r="I51" s="524"/>
      <c r="J51" s="524"/>
    </row>
    <row r="65" spans="1:10">
      <c r="A65" s="544" t="s">
        <v>382</v>
      </c>
    </row>
    <row r="66" spans="1:10">
      <c r="A66" s="545" t="s">
        <v>383</v>
      </c>
    </row>
    <row r="67" spans="1:10">
      <c r="A67" s="539"/>
    </row>
    <row r="69" spans="1:10">
      <c r="A69" s="521" t="s">
        <v>384</v>
      </c>
    </row>
    <row r="70" spans="1:10">
      <c r="A70" s="521"/>
    </row>
    <row r="71" spans="1:10">
      <c r="A71" s="521"/>
      <c r="D71" s="522"/>
      <c r="E71" s="522"/>
      <c r="F71" s="522"/>
      <c r="G71" s="522"/>
      <c r="H71" s="522"/>
      <c r="I71" s="522"/>
      <c r="J71" s="522"/>
    </row>
    <row r="73" spans="1:10" ht="15.6">
      <c r="C73" s="563" t="s">
        <v>380</v>
      </c>
      <c r="D73" s="563"/>
      <c r="I73" s="522"/>
      <c r="J73" s="523" t="s">
        <v>374</v>
      </c>
    </row>
    <row r="87" spans="1:2">
      <c r="A87" s="544" t="s">
        <v>382</v>
      </c>
    </row>
    <row r="88" spans="1:2">
      <c r="A88" s="545" t="s">
        <v>383</v>
      </c>
    </row>
    <row r="91" spans="1:2">
      <c r="B91" s="521"/>
    </row>
  </sheetData>
  <mergeCells count="13">
    <mergeCell ref="W3:Y3"/>
    <mergeCell ref="C73:D73"/>
    <mergeCell ref="O11:Q11"/>
    <mergeCell ref="R11:T11"/>
    <mergeCell ref="U11:W11"/>
    <mergeCell ref="X11:Z11"/>
    <mergeCell ref="C28:D28"/>
    <mergeCell ref="C49:D49"/>
    <mergeCell ref="C6:D6"/>
    <mergeCell ref="J3:L4"/>
    <mergeCell ref="N3:P3"/>
    <mergeCell ref="Q3:S3"/>
    <mergeCell ref="T3:V3"/>
  </mergeCells>
  <pageMargins left="0.70866141732283472" right="0.70866141732283472" top="0.74803149606299213" bottom="0.74803149606299213" header="0.31496062992125984" footer="0.31496062992125984"/>
  <pageSetup paperSize="9" orientation="landscape" r:id="rId1"/>
  <ignoredErrors>
    <ignoredError sqref="P28:AA28" formulaRange="1"/>
  </ignoredErrors>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P85"/>
  <sheetViews>
    <sheetView showGridLines="0" zoomScaleNormal="100" workbookViewId="0">
      <selection activeCell="A2" sqref="A2"/>
    </sheetView>
  </sheetViews>
  <sheetFormatPr baseColWidth="10" defaultColWidth="11.44140625" defaultRowHeight="11.4"/>
  <cols>
    <col min="1" max="1" width="41" style="49" customWidth="1"/>
    <col min="2" max="16384" width="11.44140625" style="49"/>
  </cols>
  <sheetData>
    <row r="2" spans="1:16" ht="13.2">
      <c r="A2" s="93" t="s">
        <v>335</v>
      </c>
      <c r="B2" s="48"/>
      <c r="C2" s="48"/>
      <c r="D2" s="48"/>
      <c r="E2" s="48"/>
      <c r="F2" s="48"/>
      <c r="G2" s="48"/>
      <c r="H2" s="48"/>
      <c r="I2" s="48"/>
      <c r="J2" s="48"/>
      <c r="K2" s="48"/>
      <c r="M2" s="84"/>
    </row>
    <row r="3" spans="1:16" ht="13.2">
      <c r="A3" s="92" t="s">
        <v>103</v>
      </c>
      <c r="B3" s="111"/>
      <c r="C3" s="111"/>
      <c r="D3" s="111"/>
      <c r="E3" s="111"/>
      <c r="F3" s="111"/>
      <c r="G3" s="111"/>
      <c r="H3" s="48"/>
      <c r="I3" s="48"/>
      <c r="J3" s="48"/>
      <c r="K3" s="48"/>
      <c r="M3" s="84"/>
    </row>
    <row r="4" spans="1:16">
      <c r="M4" s="84"/>
    </row>
    <row r="5" spans="1:16" s="89" customFormat="1" ht="12">
      <c r="A5" s="556" t="s">
        <v>69</v>
      </c>
      <c r="B5" s="556" t="s">
        <v>115</v>
      </c>
      <c r="C5" s="556"/>
      <c r="D5" s="556"/>
      <c r="E5" s="556"/>
      <c r="F5" s="556"/>
      <c r="G5" s="556" t="s">
        <v>116</v>
      </c>
      <c r="H5" s="556"/>
      <c r="I5" s="556"/>
      <c r="J5" s="556"/>
      <c r="K5" s="556"/>
      <c r="M5" s="165"/>
    </row>
    <row r="6" spans="1:16" s="89" customFormat="1" ht="12">
      <c r="A6" s="556"/>
      <c r="B6" s="163" t="s">
        <v>107</v>
      </c>
      <c r="C6" s="91" t="s">
        <v>117</v>
      </c>
      <c r="D6" s="91" t="s">
        <v>118</v>
      </c>
      <c r="E6" s="91" t="s">
        <v>119</v>
      </c>
      <c r="F6" s="164" t="s">
        <v>120</v>
      </c>
      <c r="G6" s="163" t="s">
        <v>107</v>
      </c>
      <c r="H6" s="91" t="s">
        <v>117</v>
      </c>
      <c r="I6" s="91" t="s">
        <v>118</v>
      </c>
      <c r="J6" s="91" t="s">
        <v>119</v>
      </c>
      <c r="K6" s="91" t="s">
        <v>120</v>
      </c>
      <c r="M6" s="165"/>
    </row>
    <row r="7" spans="1:16" ht="12">
      <c r="A7" s="54" t="s">
        <v>71</v>
      </c>
      <c r="B7" s="166">
        <v>1640405</v>
      </c>
      <c r="C7" s="166">
        <v>191640</v>
      </c>
      <c r="D7" s="166">
        <v>651445</v>
      </c>
      <c r="E7" s="166">
        <v>383995</v>
      </c>
      <c r="F7" s="166">
        <v>413325</v>
      </c>
      <c r="G7" s="71">
        <v>100</v>
      </c>
      <c r="H7" s="167">
        <v>11.682480850765513</v>
      </c>
      <c r="I7" s="167">
        <v>39.712449059835834</v>
      </c>
      <c r="J7" s="167">
        <v>23.408548498693921</v>
      </c>
      <c r="K7" s="167">
        <v>25.196521590704734</v>
      </c>
      <c r="L7" s="97"/>
      <c r="M7" s="84"/>
    </row>
    <row r="8" spans="1:16" ht="12">
      <c r="A8" s="54" t="s">
        <v>72</v>
      </c>
      <c r="B8" s="166">
        <v>1599737</v>
      </c>
      <c r="C8" s="166">
        <v>188194</v>
      </c>
      <c r="D8" s="166">
        <v>634934</v>
      </c>
      <c r="E8" s="166">
        <v>374009</v>
      </c>
      <c r="F8" s="166">
        <v>402600</v>
      </c>
      <c r="G8" s="168">
        <v>100</v>
      </c>
      <c r="H8" s="167">
        <v>11.764058717151633</v>
      </c>
      <c r="I8" s="167">
        <v>39.689899027152585</v>
      </c>
      <c r="J8" s="167">
        <v>23.379405489777383</v>
      </c>
      <c r="K8" s="167">
        <v>25.166636765918398</v>
      </c>
      <c r="L8" s="97"/>
      <c r="M8" s="84"/>
    </row>
    <row r="9" spans="1:16">
      <c r="A9" s="72" t="s">
        <v>91</v>
      </c>
      <c r="B9" s="56" t="s">
        <v>73</v>
      </c>
      <c r="C9" s="56" t="s">
        <v>73</v>
      </c>
      <c r="D9" s="56" t="s">
        <v>73</v>
      </c>
      <c r="E9" s="56" t="s">
        <v>73</v>
      </c>
      <c r="F9" s="56" t="s">
        <v>73</v>
      </c>
      <c r="G9" s="56" t="s">
        <v>73</v>
      </c>
      <c r="H9" s="56" t="s">
        <v>73</v>
      </c>
      <c r="I9" s="56" t="s">
        <v>73</v>
      </c>
      <c r="J9" s="56" t="s">
        <v>73</v>
      </c>
      <c r="K9" s="56" t="s">
        <v>73</v>
      </c>
      <c r="L9" s="97"/>
      <c r="M9" s="87"/>
      <c r="N9" s="97"/>
      <c r="O9" s="97"/>
      <c r="P9" s="97"/>
    </row>
    <row r="10" spans="1:16">
      <c r="A10" s="58" t="s">
        <v>4</v>
      </c>
      <c r="B10" s="59">
        <v>18347</v>
      </c>
      <c r="C10" s="59">
        <v>1573</v>
      </c>
      <c r="D10" s="59">
        <v>6399</v>
      </c>
      <c r="E10" s="59">
        <v>4713</v>
      </c>
      <c r="F10" s="59">
        <v>5662</v>
      </c>
      <c r="G10" s="169">
        <v>100.00000000000006</v>
      </c>
      <c r="H10" s="100">
        <v>8.5736087643756491</v>
      </c>
      <c r="I10" s="100">
        <v>34.877636670845398</v>
      </c>
      <c r="J10" s="100">
        <v>25.688123398920801</v>
      </c>
      <c r="K10" s="100">
        <v>30.860631165858202</v>
      </c>
      <c r="L10" s="97"/>
      <c r="M10" s="84"/>
    </row>
    <row r="11" spans="1:16">
      <c r="A11" s="58" t="s">
        <v>5</v>
      </c>
      <c r="B11" s="59">
        <v>21898</v>
      </c>
      <c r="C11" s="59">
        <v>1765</v>
      </c>
      <c r="D11" s="59">
        <v>8127</v>
      </c>
      <c r="E11" s="59">
        <v>4950</v>
      </c>
      <c r="F11" s="59">
        <v>7056</v>
      </c>
      <c r="G11" s="169">
        <v>99.999999999999986</v>
      </c>
      <c r="H11" s="100">
        <v>8.0600968124942902</v>
      </c>
      <c r="I11" s="100">
        <v>37.112978354187597</v>
      </c>
      <c r="J11" s="100">
        <v>22.604804091697901</v>
      </c>
      <c r="K11" s="100">
        <v>32.222120741620202</v>
      </c>
      <c r="L11" s="97"/>
      <c r="M11" s="84"/>
    </row>
    <row r="12" spans="1:16">
      <c r="A12" s="58" t="s">
        <v>7</v>
      </c>
      <c r="B12" s="59">
        <v>16316</v>
      </c>
      <c r="C12" s="59">
        <v>934</v>
      </c>
      <c r="D12" s="59">
        <v>4677</v>
      </c>
      <c r="E12" s="59">
        <v>3379</v>
      </c>
      <c r="F12" s="59">
        <v>7326</v>
      </c>
      <c r="G12" s="169">
        <v>99.999999999999986</v>
      </c>
      <c r="H12" s="100">
        <v>5.7244422652610902</v>
      </c>
      <c r="I12" s="100">
        <v>28.665113998529002</v>
      </c>
      <c r="J12" s="100">
        <v>20.709732777641602</v>
      </c>
      <c r="K12" s="100">
        <v>44.900710958568297</v>
      </c>
      <c r="L12" s="97"/>
      <c r="M12" s="84"/>
    </row>
    <row r="13" spans="1:16">
      <c r="A13" s="58" t="s">
        <v>8</v>
      </c>
      <c r="B13" s="59">
        <v>310810</v>
      </c>
      <c r="C13" s="59">
        <v>50739</v>
      </c>
      <c r="D13" s="59">
        <v>134112</v>
      </c>
      <c r="E13" s="59">
        <v>65784</v>
      </c>
      <c r="F13" s="59">
        <v>60175</v>
      </c>
      <c r="G13" s="169">
        <v>100</v>
      </c>
      <c r="H13" s="100">
        <v>16.324764325472199</v>
      </c>
      <c r="I13" s="100">
        <v>43.149190823976099</v>
      </c>
      <c r="J13" s="100">
        <v>21.165342170457802</v>
      </c>
      <c r="K13" s="100">
        <v>19.360702680093901</v>
      </c>
      <c r="L13" s="97"/>
      <c r="M13" s="84"/>
    </row>
    <row r="14" spans="1:16">
      <c r="A14" s="58" t="s">
        <v>9</v>
      </c>
      <c r="B14" s="59">
        <v>14241</v>
      </c>
      <c r="C14" s="59">
        <v>1582</v>
      </c>
      <c r="D14" s="59">
        <v>4966</v>
      </c>
      <c r="E14" s="59">
        <v>3255</v>
      </c>
      <c r="F14" s="59">
        <v>4438</v>
      </c>
      <c r="G14" s="169">
        <v>100</v>
      </c>
      <c r="H14" s="100">
        <v>11.1087704515132</v>
      </c>
      <c r="I14" s="100">
        <v>34.871146689136999</v>
      </c>
      <c r="J14" s="100">
        <v>22.8565409732463</v>
      </c>
      <c r="K14" s="100">
        <v>31.163541886103499</v>
      </c>
      <c r="L14" s="97"/>
      <c r="M14" s="84"/>
    </row>
    <row r="15" spans="1:16">
      <c r="A15" s="58" t="s">
        <v>10</v>
      </c>
      <c r="B15" s="59">
        <v>15065</v>
      </c>
      <c r="C15" s="59">
        <v>1890</v>
      </c>
      <c r="D15" s="59">
        <v>6154</v>
      </c>
      <c r="E15" s="59">
        <v>3771</v>
      </c>
      <c r="F15" s="59">
        <v>3250</v>
      </c>
      <c r="G15" s="169">
        <v>99.999999999999986</v>
      </c>
      <c r="H15" s="100">
        <v>12.545635579157</v>
      </c>
      <c r="I15" s="100">
        <v>40.849651510122797</v>
      </c>
      <c r="J15" s="100">
        <v>25.031530036508499</v>
      </c>
      <c r="K15" s="100">
        <v>21.5731828742117</v>
      </c>
      <c r="L15" s="97"/>
      <c r="M15" s="84"/>
    </row>
    <row r="16" spans="1:16">
      <c r="A16" s="58" t="s">
        <v>11</v>
      </c>
      <c r="B16" s="59">
        <v>14893</v>
      </c>
      <c r="C16" s="59">
        <v>1208</v>
      </c>
      <c r="D16" s="59">
        <v>3622</v>
      </c>
      <c r="E16" s="59">
        <v>3672</v>
      </c>
      <c r="F16" s="59">
        <v>6391</v>
      </c>
      <c r="G16" s="169">
        <v>100</v>
      </c>
      <c r="H16" s="100">
        <v>8.1111931780030897</v>
      </c>
      <c r="I16" s="100">
        <v>24.3201504062311</v>
      </c>
      <c r="J16" s="100">
        <v>24.6558786006849</v>
      </c>
      <c r="K16" s="100">
        <v>42.912777815080901</v>
      </c>
      <c r="L16" s="97"/>
      <c r="M16" s="84"/>
    </row>
    <row r="17" spans="1:13">
      <c r="A17" s="58" t="s">
        <v>12</v>
      </c>
      <c r="B17" s="59">
        <v>3564</v>
      </c>
      <c r="C17" s="59">
        <v>229</v>
      </c>
      <c r="D17" s="59">
        <v>1164</v>
      </c>
      <c r="E17" s="59">
        <v>826</v>
      </c>
      <c r="F17" s="59">
        <v>1345</v>
      </c>
      <c r="G17" s="169">
        <v>99.999999999999986</v>
      </c>
      <c r="H17" s="100">
        <v>6.4253647586980902</v>
      </c>
      <c r="I17" s="100">
        <v>32.6599326599327</v>
      </c>
      <c r="J17" s="100">
        <v>23.176206509539799</v>
      </c>
      <c r="K17" s="100">
        <v>37.738496071829402</v>
      </c>
      <c r="L17" s="97"/>
      <c r="M17" s="84"/>
    </row>
    <row r="18" spans="1:13">
      <c r="A18" s="58" t="s">
        <v>13</v>
      </c>
      <c r="B18" s="59">
        <v>30978</v>
      </c>
      <c r="C18" s="59">
        <v>3083</v>
      </c>
      <c r="D18" s="59">
        <v>11351</v>
      </c>
      <c r="E18" s="59">
        <v>7610</v>
      </c>
      <c r="F18" s="59">
        <v>8934</v>
      </c>
      <c r="G18" s="169">
        <v>100.00000000000003</v>
      </c>
      <c r="H18" s="100">
        <v>9.9522241590806395</v>
      </c>
      <c r="I18" s="100">
        <v>36.642133126735096</v>
      </c>
      <c r="J18" s="100">
        <v>24.5658209051585</v>
      </c>
      <c r="K18" s="100">
        <v>28.8398218090258</v>
      </c>
      <c r="L18" s="97"/>
      <c r="M18" s="84"/>
    </row>
    <row r="19" spans="1:13">
      <c r="A19" s="58" t="s">
        <v>74</v>
      </c>
      <c r="B19" s="59" t="s">
        <v>73</v>
      </c>
      <c r="C19" s="59" t="s">
        <v>73</v>
      </c>
      <c r="D19" s="59" t="s">
        <v>73</v>
      </c>
      <c r="E19" s="59" t="s">
        <v>73</v>
      </c>
      <c r="F19" s="59" t="s">
        <v>73</v>
      </c>
      <c r="G19" s="169">
        <v>0</v>
      </c>
      <c r="H19" s="59" t="s">
        <v>73</v>
      </c>
      <c r="I19" s="59" t="s">
        <v>73</v>
      </c>
      <c r="J19" s="59" t="s">
        <v>73</v>
      </c>
      <c r="K19" s="59" t="s">
        <v>73</v>
      </c>
      <c r="L19" s="62"/>
      <c r="M19" s="84"/>
    </row>
    <row r="20" spans="1:13">
      <c r="A20" s="58" t="s">
        <v>14</v>
      </c>
      <c r="B20" s="59">
        <v>132012</v>
      </c>
      <c r="C20" s="59">
        <v>17326</v>
      </c>
      <c r="D20" s="59">
        <v>57682</v>
      </c>
      <c r="E20" s="59">
        <v>29881</v>
      </c>
      <c r="F20" s="59">
        <v>27123</v>
      </c>
      <c r="G20" s="169">
        <v>100</v>
      </c>
      <c r="H20" s="100">
        <v>13.1245644335363</v>
      </c>
      <c r="I20" s="100">
        <v>43.694512620064799</v>
      </c>
      <c r="J20" s="100">
        <v>22.635063479077701</v>
      </c>
      <c r="K20" s="100">
        <v>20.5458594673212</v>
      </c>
      <c r="L20" s="97"/>
      <c r="M20" s="84"/>
    </row>
    <row r="21" spans="1:13">
      <c r="A21" s="58" t="s">
        <v>15</v>
      </c>
      <c r="B21" s="59">
        <v>35300</v>
      </c>
      <c r="C21" s="59">
        <v>3458</v>
      </c>
      <c r="D21" s="59">
        <v>14662</v>
      </c>
      <c r="E21" s="59">
        <v>8866</v>
      </c>
      <c r="F21" s="59">
        <v>8314</v>
      </c>
      <c r="G21" s="169">
        <v>99.999999999999972</v>
      </c>
      <c r="H21" s="100">
        <v>9.7960339943342802</v>
      </c>
      <c r="I21" s="100">
        <v>41.535410764872502</v>
      </c>
      <c r="J21" s="100">
        <v>25.116147308781901</v>
      </c>
      <c r="K21" s="100">
        <v>23.552407932011299</v>
      </c>
      <c r="L21" s="97"/>
      <c r="M21" s="84"/>
    </row>
    <row r="22" spans="1:13">
      <c r="A22" s="58" t="s">
        <v>16</v>
      </c>
      <c r="B22" s="59">
        <v>7829</v>
      </c>
      <c r="C22" s="59">
        <v>663</v>
      </c>
      <c r="D22" s="59">
        <v>3209</v>
      </c>
      <c r="E22" s="59">
        <v>1807</v>
      </c>
      <c r="F22" s="59">
        <v>2150</v>
      </c>
      <c r="G22" s="169">
        <v>100.00000000000001</v>
      </c>
      <c r="H22" s="100">
        <v>8.4685144973815305</v>
      </c>
      <c r="I22" s="100">
        <v>40.9886320091966</v>
      </c>
      <c r="J22" s="100">
        <v>23.080853237961399</v>
      </c>
      <c r="K22" s="100">
        <v>27.462000255460499</v>
      </c>
      <c r="L22" s="97"/>
      <c r="M22" s="84"/>
    </row>
    <row r="23" spans="1:13">
      <c r="A23" s="58" t="s">
        <v>17</v>
      </c>
      <c r="B23" s="59">
        <v>19344</v>
      </c>
      <c r="C23" s="59">
        <v>2383</v>
      </c>
      <c r="D23" s="59">
        <v>6747</v>
      </c>
      <c r="E23" s="59">
        <v>4059</v>
      </c>
      <c r="F23" s="59">
        <v>6155</v>
      </c>
      <c r="G23" s="169">
        <v>99.999999999999986</v>
      </c>
      <c r="H23" s="100">
        <v>12.319065343258901</v>
      </c>
      <c r="I23" s="100">
        <v>34.879032258064498</v>
      </c>
      <c r="J23" s="100">
        <v>20.983250620347398</v>
      </c>
      <c r="K23" s="100">
        <v>31.818651778329201</v>
      </c>
      <c r="L23" s="97"/>
      <c r="M23" s="84"/>
    </row>
    <row r="24" spans="1:13">
      <c r="A24" s="58" t="s">
        <v>18</v>
      </c>
      <c r="B24" s="59">
        <v>11468</v>
      </c>
      <c r="C24" s="59">
        <v>1478</v>
      </c>
      <c r="D24" s="59">
        <v>4749</v>
      </c>
      <c r="E24" s="59">
        <v>2736</v>
      </c>
      <c r="F24" s="59">
        <v>2505</v>
      </c>
      <c r="G24" s="169">
        <v>100</v>
      </c>
      <c r="H24" s="100">
        <v>12.8880362748518</v>
      </c>
      <c r="I24" s="100">
        <v>41.410882455528402</v>
      </c>
      <c r="J24" s="100">
        <v>23.8576909661667</v>
      </c>
      <c r="K24" s="100">
        <v>21.843390303453099</v>
      </c>
      <c r="L24" s="97"/>
      <c r="M24" s="84"/>
    </row>
    <row r="25" spans="1:13">
      <c r="A25" s="58" t="s">
        <v>19</v>
      </c>
      <c r="B25" s="59">
        <v>13214</v>
      </c>
      <c r="C25" s="59">
        <v>874</v>
      </c>
      <c r="D25" s="59">
        <v>5078</v>
      </c>
      <c r="E25" s="59">
        <v>3393</v>
      </c>
      <c r="F25" s="59">
        <v>3869</v>
      </c>
      <c r="G25" s="169">
        <v>100</v>
      </c>
      <c r="H25" s="100">
        <v>6.6141970637203</v>
      </c>
      <c r="I25" s="100">
        <v>38.428939004086601</v>
      </c>
      <c r="J25" s="100">
        <v>25.6773119418798</v>
      </c>
      <c r="K25" s="100">
        <v>29.279551990313301</v>
      </c>
      <c r="L25" s="97"/>
      <c r="M25" s="84"/>
    </row>
    <row r="26" spans="1:13">
      <c r="A26" s="58" t="s">
        <v>75</v>
      </c>
      <c r="B26" s="59" t="s">
        <v>73</v>
      </c>
      <c r="C26" s="170" t="s">
        <v>73</v>
      </c>
      <c r="D26" s="78" t="s">
        <v>73</v>
      </c>
      <c r="E26" s="77" t="s">
        <v>73</v>
      </c>
      <c r="F26" s="77" t="s">
        <v>73</v>
      </c>
      <c r="G26" s="169">
        <v>0</v>
      </c>
      <c r="H26" s="77" t="s">
        <v>73</v>
      </c>
      <c r="I26" s="77" t="s">
        <v>73</v>
      </c>
      <c r="J26" s="77" t="s">
        <v>73</v>
      </c>
      <c r="K26" s="77" t="s">
        <v>73</v>
      </c>
      <c r="L26" s="171"/>
      <c r="M26" s="84"/>
    </row>
    <row r="27" spans="1:13">
      <c r="A27" s="58" t="s">
        <v>20</v>
      </c>
      <c r="B27" s="59">
        <v>8402</v>
      </c>
      <c r="C27" s="59">
        <v>735</v>
      </c>
      <c r="D27" s="59">
        <v>2131</v>
      </c>
      <c r="E27" s="59">
        <v>1570</v>
      </c>
      <c r="F27" s="59">
        <v>3966</v>
      </c>
      <c r="G27" s="169">
        <v>100.00000000000004</v>
      </c>
      <c r="H27" s="100">
        <v>8.7479171625803396</v>
      </c>
      <c r="I27" s="100">
        <v>25.363008807426802</v>
      </c>
      <c r="J27" s="100">
        <v>18.686027136396099</v>
      </c>
      <c r="K27" s="100">
        <v>47.203046893596799</v>
      </c>
      <c r="L27" s="97"/>
      <c r="M27" s="84"/>
    </row>
    <row r="28" spans="1:13">
      <c r="A28" s="58" t="s">
        <v>21</v>
      </c>
      <c r="B28" s="59">
        <v>11597</v>
      </c>
      <c r="C28" s="59">
        <v>1037</v>
      </c>
      <c r="D28" s="59">
        <v>3817</v>
      </c>
      <c r="E28" s="59">
        <v>2300</v>
      </c>
      <c r="F28" s="59">
        <v>4443</v>
      </c>
      <c r="G28" s="169">
        <v>99.999999999999943</v>
      </c>
      <c r="H28" s="100">
        <v>8.9419677502802504</v>
      </c>
      <c r="I28" s="100">
        <v>32.913684573596598</v>
      </c>
      <c r="J28" s="100">
        <v>19.83271535742</v>
      </c>
      <c r="K28" s="100">
        <v>38.311632318703097</v>
      </c>
      <c r="L28" s="97"/>
      <c r="M28" s="84"/>
    </row>
    <row r="29" spans="1:13">
      <c r="A29" s="58" t="s">
        <v>22</v>
      </c>
      <c r="B29" s="59">
        <v>22082</v>
      </c>
      <c r="C29" s="59">
        <v>1885</v>
      </c>
      <c r="D29" s="59">
        <v>7742</v>
      </c>
      <c r="E29" s="59">
        <v>5276</v>
      </c>
      <c r="F29" s="59">
        <v>7179</v>
      </c>
      <c r="G29" s="169">
        <v>100.00000000000007</v>
      </c>
      <c r="H29" s="100">
        <v>8.5363644597409696</v>
      </c>
      <c r="I29" s="100">
        <v>35.060230051625801</v>
      </c>
      <c r="J29" s="100">
        <v>23.892763336654301</v>
      </c>
      <c r="K29" s="100">
        <v>32.510642151978999</v>
      </c>
      <c r="L29" s="97"/>
    </row>
    <row r="30" spans="1:13">
      <c r="A30" s="58" t="s">
        <v>23</v>
      </c>
      <c r="B30" s="59">
        <v>40103</v>
      </c>
      <c r="C30" s="59">
        <v>3590</v>
      </c>
      <c r="D30" s="59">
        <v>17651</v>
      </c>
      <c r="E30" s="59">
        <v>10372</v>
      </c>
      <c r="F30" s="59">
        <v>8490</v>
      </c>
      <c r="G30" s="169">
        <v>100.00000000000007</v>
      </c>
      <c r="H30" s="100">
        <v>8.9519487320150599</v>
      </c>
      <c r="I30" s="100">
        <v>44.014163528913102</v>
      </c>
      <c r="J30" s="100">
        <v>25.863401740518199</v>
      </c>
      <c r="K30" s="100">
        <v>21.170485998553701</v>
      </c>
      <c r="L30" s="97"/>
    </row>
    <row r="31" spans="1:13">
      <c r="A31" s="58" t="s">
        <v>24</v>
      </c>
      <c r="B31" s="59">
        <v>11576</v>
      </c>
      <c r="C31" s="59">
        <v>1071</v>
      </c>
      <c r="D31" s="59">
        <v>4630</v>
      </c>
      <c r="E31" s="59">
        <v>2821</v>
      </c>
      <c r="F31" s="59">
        <v>3054</v>
      </c>
      <c r="G31" s="169">
        <v>99.999999999999901</v>
      </c>
      <c r="H31" s="100">
        <v>9.2519004837594991</v>
      </c>
      <c r="I31" s="100">
        <v>39.9965445749827</v>
      </c>
      <c r="J31" s="100">
        <v>24.3693849343469</v>
      </c>
      <c r="K31" s="100">
        <v>26.382170006910801</v>
      </c>
      <c r="L31" s="97"/>
    </row>
    <row r="32" spans="1:13">
      <c r="A32" s="58" t="s">
        <v>25</v>
      </c>
      <c r="B32" s="59">
        <v>108047</v>
      </c>
      <c r="C32" s="59">
        <v>11595</v>
      </c>
      <c r="D32" s="59">
        <v>47233</v>
      </c>
      <c r="E32" s="59">
        <v>27425</v>
      </c>
      <c r="F32" s="59">
        <v>21794</v>
      </c>
      <c r="G32" s="169">
        <v>99.999999999999901</v>
      </c>
      <c r="H32" s="100">
        <v>10.731440946995299</v>
      </c>
      <c r="I32" s="100">
        <v>43.715235036604398</v>
      </c>
      <c r="J32" s="100">
        <v>25.382472442548099</v>
      </c>
      <c r="K32" s="100">
        <v>20.170851573852101</v>
      </c>
      <c r="L32" s="97"/>
    </row>
    <row r="33" spans="1:12">
      <c r="A33" s="58" t="s">
        <v>26</v>
      </c>
      <c r="B33" s="59">
        <v>25163</v>
      </c>
      <c r="C33" s="59">
        <v>2554</v>
      </c>
      <c r="D33" s="59">
        <v>10387</v>
      </c>
      <c r="E33" s="59">
        <v>6215</v>
      </c>
      <c r="F33" s="59">
        <v>6007</v>
      </c>
      <c r="G33" s="169">
        <v>100</v>
      </c>
      <c r="H33" s="100">
        <v>10.149823153042201</v>
      </c>
      <c r="I33" s="100">
        <v>41.278861820927602</v>
      </c>
      <c r="J33" s="100">
        <v>24.6989627627866</v>
      </c>
      <c r="K33" s="100">
        <v>23.872352263243599</v>
      </c>
      <c r="L33" s="97"/>
    </row>
    <row r="34" spans="1:12">
      <c r="A34" s="58" t="s">
        <v>27</v>
      </c>
      <c r="B34" s="59">
        <v>13648</v>
      </c>
      <c r="C34" s="59">
        <v>966</v>
      </c>
      <c r="D34" s="59">
        <v>4606</v>
      </c>
      <c r="E34" s="59">
        <v>3136</v>
      </c>
      <c r="F34" s="59">
        <v>4940</v>
      </c>
      <c r="G34" s="169">
        <v>99.999999999999943</v>
      </c>
      <c r="H34" s="100">
        <v>7.0779601406799504</v>
      </c>
      <c r="I34" s="100">
        <v>33.748534583821801</v>
      </c>
      <c r="J34" s="100">
        <v>22.977725674091399</v>
      </c>
      <c r="K34" s="100">
        <v>36.195779601406798</v>
      </c>
      <c r="L34" s="97"/>
    </row>
    <row r="35" spans="1:12">
      <c r="A35" s="58" t="s">
        <v>28</v>
      </c>
      <c r="B35" s="59">
        <v>46846</v>
      </c>
      <c r="C35" s="59">
        <v>5149</v>
      </c>
      <c r="D35" s="59">
        <v>16638</v>
      </c>
      <c r="E35" s="59">
        <v>11142</v>
      </c>
      <c r="F35" s="59">
        <v>13917</v>
      </c>
      <c r="G35" s="169">
        <v>100</v>
      </c>
      <c r="H35" s="100">
        <v>10.991333304871301</v>
      </c>
      <c r="I35" s="100">
        <v>35.516372795969801</v>
      </c>
      <c r="J35" s="100">
        <v>23.784314562609399</v>
      </c>
      <c r="K35" s="100">
        <v>29.707979336549499</v>
      </c>
      <c r="L35" s="97"/>
    </row>
    <row r="36" spans="1:12">
      <c r="A36" s="58" t="s">
        <v>29</v>
      </c>
      <c r="B36" s="59">
        <v>36128</v>
      </c>
      <c r="C36" s="59">
        <v>2788</v>
      </c>
      <c r="D36" s="59">
        <v>10681</v>
      </c>
      <c r="E36" s="59">
        <v>9381</v>
      </c>
      <c r="F36" s="59">
        <v>13278</v>
      </c>
      <c r="G36" s="169">
        <v>100.00000000000006</v>
      </c>
      <c r="H36" s="100">
        <v>7.71700620017715</v>
      </c>
      <c r="I36" s="100">
        <v>29.5643268379097</v>
      </c>
      <c r="J36" s="100">
        <v>25.966009743135501</v>
      </c>
      <c r="K36" s="100">
        <v>36.752657218777699</v>
      </c>
      <c r="L36" s="97"/>
    </row>
    <row r="37" spans="1:12">
      <c r="A37" s="58" t="s">
        <v>30</v>
      </c>
      <c r="B37" s="59">
        <v>22465</v>
      </c>
      <c r="C37" s="59">
        <v>2698</v>
      </c>
      <c r="D37" s="59">
        <v>8689</v>
      </c>
      <c r="E37" s="59">
        <v>5243</v>
      </c>
      <c r="F37" s="59">
        <v>5835</v>
      </c>
      <c r="G37" s="169">
        <v>100.0000000000001</v>
      </c>
      <c r="H37" s="100">
        <v>12.009793011351</v>
      </c>
      <c r="I37" s="100">
        <v>38.677943467616302</v>
      </c>
      <c r="J37" s="100">
        <v>23.338526596928599</v>
      </c>
      <c r="K37" s="100">
        <v>25.973736924104202</v>
      </c>
      <c r="L37" s="97"/>
    </row>
    <row r="38" spans="1:12">
      <c r="A38" s="58" t="s">
        <v>31</v>
      </c>
      <c r="B38" s="59">
        <v>30425</v>
      </c>
      <c r="C38" s="59">
        <v>3638</v>
      </c>
      <c r="D38" s="59">
        <v>12125</v>
      </c>
      <c r="E38" s="59">
        <v>6687</v>
      </c>
      <c r="F38" s="59">
        <v>7975</v>
      </c>
      <c r="G38" s="169">
        <v>100</v>
      </c>
      <c r="H38" s="100">
        <v>11.957271980279399</v>
      </c>
      <c r="I38" s="100">
        <v>39.852095316351701</v>
      </c>
      <c r="J38" s="100">
        <v>21.978635990139701</v>
      </c>
      <c r="K38" s="100">
        <v>26.211996713229201</v>
      </c>
      <c r="L38" s="97"/>
    </row>
    <row r="39" spans="1:12">
      <c r="A39" s="58" t="s">
        <v>32</v>
      </c>
      <c r="B39" s="59">
        <v>25469</v>
      </c>
      <c r="C39" s="59">
        <v>2987</v>
      </c>
      <c r="D39" s="59">
        <v>10450</v>
      </c>
      <c r="E39" s="59">
        <v>6311</v>
      </c>
      <c r="F39" s="59">
        <v>5721</v>
      </c>
      <c r="G39" s="169">
        <v>100</v>
      </c>
      <c r="H39" s="100">
        <v>11.7279830382033</v>
      </c>
      <c r="I39" s="100">
        <v>41.030272095488598</v>
      </c>
      <c r="J39" s="100">
        <v>24.7791432722133</v>
      </c>
      <c r="K39" s="100">
        <v>22.462601594094799</v>
      </c>
      <c r="L39" s="97"/>
    </row>
    <row r="40" spans="1:12">
      <c r="A40" s="58" t="s">
        <v>33</v>
      </c>
      <c r="B40" s="59">
        <v>8068</v>
      </c>
      <c r="C40" s="59">
        <v>964</v>
      </c>
      <c r="D40" s="59">
        <v>3360</v>
      </c>
      <c r="E40" s="59">
        <v>1574</v>
      </c>
      <c r="F40" s="59">
        <v>2170</v>
      </c>
      <c r="G40" s="169">
        <v>100</v>
      </c>
      <c r="H40" s="100">
        <v>11.9484382746653</v>
      </c>
      <c r="I40" s="100">
        <v>41.646008924144802</v>
      </c>
      <c r="J40" s="100">
        <v>19.509172037679701</v>
      </c>
      <c r="K40" s="100">
        <v>26.896380763510201</v>
      </c>
      <c r="L40" s="97"/>
    </row>
    <row r="41" spans="1:12">
      <c r="A41" s="58" t="s">
        <v>34</v>
      </c>
      <c r="B41" s="59">
        <v>51685</v>
      </c>
      <c r="C41" s="59">
        <v>6925</v>
      </c>
      <c r="D41" s="59">
        <v>20379</v>
      </c>
      <c r="E41" s="59">
        <v>11878</v>
      </c>
      <c r="F41" s="59">
        <v>12503</v>
      </c>
      <c r="G41" s="169">
        <v>100</v>
      </c>
      <c r="H41" s="100">
        <v>13.398471510109299</v>
      </c>
      <c r="I41" s="100">
        <v>39.429234787656</v>
      </c>
      <c r="J41" s="100">
        <v>22.9815226854987</v>
      </c>
      <c r="K41" s="100">
        <v>24.190771016736001</v>
      </c>
      <c r="L41" s="97"/>
    </row>
    <row r="42" spans="1:12">
      <c r="A42" s="58" t="s">
        <v>35</v>
      </c>
      <c r="B42" s="59">
        <v>7673</v>
      </c>
      <c r="C42" s="59">
        <v>881</v>
      </c>
      <c r="D42" s="59">
        <v>3266</v>
      </c>
      <c r="E42" s="59">
        <v>2181</v>
      </c>
      <c r="F42" s="59">
        <v>1345</v>
      </c>
      <c r="G42" s="169">
        <v>100</v>
      </c>
      <c r="H42" s="100">
        <v>11.4818193666102</v>
      </c>
      <c r="I42" s="100">
        <v>42.564837742734298</v>
      </c>
      <c r="J42" s="100">
        <v>28.424345106216599</v>
      </c>
      <c r="K42" s="100">
        <v>17.5289977844389</v>
      </c>
      <c r="L42" s="97"/>
    </row>
    <row r="43" spans="1:12">
      <c r="A43" s="58" t="s">
        <v>36</v>
      </c>
      <c r="B43" s="59">
        <v>4011</v>
      </c>
      <c r="C43" s="59">
        <v>476</v>
      </c>
      <c r="D43" s="59">
        <v>1229</v>
      </c>
      <c r="E43" s="59">
        <v>915</v>
      </c>
      <c r="F43" s="59">
        <v>1391</v>
      </c>
      <c r="G43" s="169">
        <v>100</v>
      </c>
      <c r="H43" s="100">
        <v>11.867364746945899</v>
      </c>
      <c r="I43" s="100">
        <v>30.640737970580901</v>
      </c>
      <c r="J43" s="100">
        <v>22.8122662677637</v>
      </c>
      <c r="K43" s="100">
        <v>34.6796310147095</v>
      </c>
      <c r="L43" s="97"/>
    </row>
    <row r="44" spans="1:12">
      <c r="A44" s="58" t="s">
        <v>37</v>
      </c>
      <c r="B44" s="59">
        <v>8555</v>
      </c>
      <c r="C44" s="59">
        <v>561</v>
      </c>
      <c r="D44" s="59">
        <v>2693</v>
      </c>
      <c r="E44" s="59">
        <v>1947</v>
      </c>
      <c r="F44" s="59">
        <v>3354</v>
      </c>
      <c r="G44" s="169">
        <v>99.999999999999972</v>
      </c>
      <c r="H44" s="100">
        <v>6.5575686732904703</v>
      </c>
      <c r="I44" s="100">
        <v>31.478667445938001</v>
      </c>
      <c r="J44" s="100">
        <v>22.758620689655199</v>
      </c>
      <c r="K44" s="100">
        <v>39.205143191116299</v>
      </c>
      <c r="L44" s="97"/>
    </row>
    <row r="45" spans="1:12">
      <c r="A45" s="58" t="s">
        <v>38</v>
      </c>
      <c r="B45" s="59">
        <v>15683</v>
      </c>
      <c r="C45" s="59">
        <v>1789</v>
      </c>
      <c r="D45" s="59">
        <v>5954</v>
      </c>
      <c r="E45" s="59">
        <v>3582</v>
      </c>
      <c r="F45" s="59">
        <v>4358</v>
      </c>
      <c r="G45" s="169">
        <v>100</v>
      </c>
      <c r="H45" s="100">
        <v>11.4072562647453</v>
      </c>
      <c r="I45" s="100">
        <v>37.964675125932501</v>
      </c>
      <c r="J45" s="100">
        <v>22.840017853727002</v>
      </c>
      <c r="K45" s="100">
        <v>27.788050755595201</v>
      </c>
      <c r="L45" s="97"/>
    </row>
    <row r="46" spans="1:12">
      <c r="A46" s="58" t="s">
        <v>39</v>
      </c>
      <c r="B46" s="59">
        <v>758</v>
      </c>
      <c r="C46" s="59">
        <v>8</v>
      </c>
      <c r="D46" s="59">
        <v>74</v>
      </c>
      <c r="E46" s="59">
        <v>96</v>
      </c>
      <c r="F46" s="59">
        <v>580</v>
      </c>
      <c r="G46" s="169">
        <v>100</v>
      </c>
      <c r="H46" s="100">
        <v>1.05540897097625</v>
      </c>
      <c r="I46" s="100">
        <v>9.7625329815303399</v>
      </c>
      <c r="J46" s="100">
        <v>12.664907651715</v>
      </c>
      <c r="K46" s="100">
        <v>76.517150395778401</v>
      </c>
      <c r="L46" s="97"/>
    </row>
    <row r="47" spans="1:12">
      <c r="A47" s="58" t="s">
        <v>43</v>
      </c>
      <c r="B47" s="59">
        <v>23991</v>
      </c>
      <c r="C47" s="59">
        <v>1624</v>
      </c>
      <c r="D47" s="59">
        <v>6385</v>
      </c>
      <c r="E47" s="59">
        <v>5716</v>
      </c>
      <c r="F47" s="59">
        <v>10266</v>
      </c>
      <c r="G47" s="169">
        <v>99.999999999999943</v>
      </c>
      <c r="H47" s="100">
        <v>6.7692051185861404</v>
      </c>
      <c r="I47" s="100">
        <v>26.6141469717811</v>
      </c>
      <c r="J47" s="100">
        <v>23.825601267141799</v>
      </c>
      <c r="K47" s="100">
        <v>42.791046642490898</v>
      </c>
      <c r="L47" s="97"/>
    </row>
    <row r="48" spans="1:12">
      <c r="A48" s="58" t="s">
        <v>44</v>
      </c>
      <c r="B48" s="59">
        <v>538</v>
      </c>
      <c r="C48" s="59">
        <v>101</v>
      </c>
      <c r="D48" s="59">
        <v>204</v>
      </c>
      <c r="E48" s="59">
        <v>99</v>
      </c>
      <c r="F48" s="59">
        <v>134</v>
      </c>
      <c r="G48" s="169">
        <v>100.00000000000001</v>
      </c>
      <c r="H48" s="100">
        <v>18.773234200743499</v>
      </c>
      <c r="I48" s="100">
        <v>37.918215613382898</v>
      </c>
      <c r="J48" s="100">
        <v>18.401486988847601</v>
      </c>
      <c r="K48" s="100">
        <v>24.907063197026002</v>
      </c>
      <c r="L48" s="97"/>
    </row>
    <row r="49" spans="1:12">
      <c r="A49" s="58" t="s">
        <v>45</v>
      </c>
      <c r="B49" s="59">
        <v>16355</v>
      </c>
      <c r="C49" s="59">
        <v>2228</v>
      </c>
      <c r="D49" s="59">
        <v>7746</v>
      </c>
      <c r="E49" s="59">
        <v>3530</v>
      </c>
      <c r="F49" s="59">
        <v>2851</v>
      </c>
      <c r="G49" s="169">
        <v>100</v>
      </c>
      <c r="H49" s="100">
        <v>13.6227453378172</v>
      </c>
      <c r="I49" s="100">
        <v>47.361663099969398</v>
      </c>
      <c r="J49" s="100">
        <v>21.583613573830601</v>
      </c>
      <c r="K49" s="100">
        <v>17.431977988382801</v>
      </c>
      <c r="L49" s="97"/>
    </row>
    <row r="50" spans="1:12">
      <c r="A50" s="58" t="s">
        <v>46</v>
      </c>
      <c r="B50" s="59">
        <v>9051</v>
      </c>
      <c r="C50" s="59">
        <v>1128</v>
      </c>
      <c r="D50" s="59">
        <v>3715</v>
      </c>
      <c r="E50" s="59">
        <v>2018</v>
      </c>
      <c r="F50" s="59">
        <v>2190</v>
      </c>
      <c r="G50" s="169">
        <v>100</v>
      </c>
      <c r="H50" s="100">
        <v>12.4627113026185</v>
      </c>
      <c r="I50" s="100">
        <v>41.045188376974899</v>
      </c>
      <c r="J50" s="100">
        <v>22.2958789084079</v>
      </c>
      <c r="K50" s="100">
        <v>24.1962214119987</v>
      </c>
      <c r="L50" s="97"/>
    </row>
    <row r="51" spans="1:12">
      <c r="A51" s="58" t="s">
        <v>47</v>
      </c>
      <c r="B51" s="59">
        <v>81930</v>
      </c>
      <c r="C51" s="59">
        <v>10259</v>
      </c>
      <c r="D51" s="59">
        <v>31560</v>
      </c>
      <c r="E51" s="59">
        <v>19809</v>
      </c>
      <c r="F51" s="59">
        <v>20302</v>
      </c>
      <c r="G51" s="169">
        <v>100</v>
      </c>
      <c r="H51" s="100">
        <v>12.5216648358355</v>
      </c>
      <c r="I51" s="100">
        <v>38.520688392530197</v>
      </c>
      <c r="J51" s="100">
        <v>24.1779567923837</v>
      </c>
      <c r="K51" s="100">
        <v>24.779689979250598</v>
      </c>
      <c r="L51" s="97"/>
    </row>
    <row r="52" spans="1:12">
      <c r="A52" s="58" t="s">
        <v>48</v>
      </c>
      <c r="B52" s="59">
        <v>32289</v>
      </c>
      <c r="C52" s="59">
        <v>3374</v>
      </c>
      <c r="D52" s="59">
        <v>12924</v>
      </c>
      <c r="E52" s="59">
        <v>7914</v>
      </c>
      <c r="F52" s="59">
        <v>8077</v>
      </c>
      <c r="G52" s="169">
        <v>100.0000000000001</v>
      </c>
      <c r="H52" s="100">
        <v>10.4493790454954</v>
      </c>
      <c r="I52" s="100">
        <v>40.026015051565601</v>
      </c>
      <c r="J52" s="100">
        <v>24.509895010684801</v>
      </c>
      <c r="K52" s="100">
        <v>25.0147108922543</v>
      </c>
      <c r="L52" s="97"/>
    </row>
    <row r="53" spans="1:12">
      <c r="A53" s="58" t="s">
        <v>49</v>
      </c>
      <c r="B53" s="59">
        <v>785</v>
      </c>
      <c r="C53" s="59">
        <v>101</v>
      </c>
      <c r="D53" s="59">
        <v>301</v>
      </c>
      <c r="E53" s="59">
        <v>148</v>
      </c>
      <c r="F53" s="59">
        <v>235</v>
      </c>
      <c r="G53" s="169">
        <v>100.0000000000001</v>
      </c>
      <c r="H53" s="100">
        <v>12.866242038216599</v>
      </c>
      <c r="I53" s="100">
        <v>38.343949044585997</v>
      </c>
      <c r="J53" s="100">
        <v>18.8535031847134</v>
      </c>
      <c r="K53" s="100">
        <v>29.936305732484101</v>
      </c>
      <c r="L53" s="97"/>
    </row>
    <row r="54" spans="1:12">
      <c r="A54" s="58" t="s">
        <v>50</v>
      </c>
      <c r="B54" s="59">
        <v>21524</v>
      </c>
      <c r="C54" s="59">
        <v>2238</v>
      </c>
      <c r="D54" s="59">
        <v>8934</v>
      </c>
      <c r="E54" s="59">
        <v>5408</v>
      </c>
      <c r="F54" s="59">
        <v>4944</v>
      </c>
      <c r="G54" s="169">
        <v>100</v>
      </c>
      <c r="H54" s="100">
        <v>10.3976955956142</v>
      </c>
      <c r="I54" s="100">
        <v>41.507154803939798</v>
      </c>
      <c r="J54" s="100">
        <v>25.125441367775501</v>
      </c>
      <c r="K54" s="100">
        <v>22.969708232670499</v>
      </c>
      <c r="L54" s="97"/>
    </row>
    <row r="55" spans="1:12">
      <c r="A55" s="58" t="s">
        <v>51</v>
      </c>
      <c r="B55" s="59">
        <v>16112</v>
      </c>
      <c r="C55" s="59">
        <v>2018</v>
      </c>
      <c r="D55" s="59">
        <v>7093</v>
      </c>
      <c r="E55" s="59">
        <v>3714</v>
      </c>
      <c r="F55" s="59">
        <v>3287</v>
      </c>
      <c r="G55" s="169">
        <v>100</v>
      </c>
      <c r="H55" s="100">
        <v>12.5248262164846</v>
      </c>
      <c r="I55" s="100">
        <v>44.023088381330702</v>
      </c>
      <c r="J55" s="100">
        <v>23.051142005958301</v>
      </c>
      <c r="K55" s="100">
        <v>20.400943396226399</v>
      </c>
      <c r="L55" s="97"/>
    </row>
    <row r="56" spans="1:12">
      <c r="A56" s="58" t="s">
        <v>52</v>
      </c>
      <c r="B56" s="59">
        <v>15908</v>
      </c>
      <c r="C56" s="59">
        <v>883</v>
      </c>
      <c r="D56" s="59">
        <v>5039</v>
      </c>
      <c r="E56" s="59">
        <v>3989</v>
      </c>
      <c r="F56" s="59">
        <v>5997</v>
      </c>
      <c r="G56" s="169">
        <v>99.999999999999986</v>
      </c>
      <c r="H56" s="100">
        <v>5.55066633140558</v>
      </c>
      <c r="I56" s="100">
        <v>31.675886346492302</v>
      </c>
      <c r="J56" s="100">
        <v>25.075433744028199</v>
      </c>
      <c r="K56" s="100">
        <v>37.698013578073898</v>
      </c>
      <c r="L56" s="97"/>
    </row>
    <row r="57" spans="1:12">
      <c r="A57" s="58" t="s">
        <v>53</v>
      </c>
      <c r="B57" s="59">
        <v>15850</v>
      </c>
      <c r="C57" s="59">
        <v>1469</v>
      </c>
      <c r="D57" s="59">
        <v>4361</v>
      </c>
      <c r="E57" s="59">
        <v>3445</v>
      </c>
      <c r="F57" s="59">
        <v>6575</v>
      </c>
      <c r="G57" s="169">
        <v>100.00000000000003</v>
      </c>
      <c r="H57" s="100">
        <v>9.2681388012618307</v>
      </c>
      <c r="I57" s="100">
        <v>27.514195583596202</v>
      </c>
      <c r="J57" s="100">
        <v>21.7350157728707</v>
      </c>
      <c r="K57" s="100">
        <v>41.4826498422713</v>
      </c>
      <c r="L57" s="97"/>
    </row>
    <row r="58" spans="1:12">
      <c r="A58" s="58" t="s">
        <v>76</v>
      </c>
      <c r="B58" s="59" t="s">
        <v>73</v>
      </c>
      <c r="C58" s="59" t="s">
        <v>73</v>
      </c>
      <c r="D58" s="59" t="s">
        <v>73</v>
      </c>
      <c r="E58" s="59" t="s">
        <v>73</v>
      </c>
      <c r="F58" s="59" t="s">
        <v>73</v>
      </c>
      <c r="G58" s="169">
        <v>0</v>
      </c>
      <c r="H58" s="100" t="s">
        <v>73</v>
      </c>
      <c r="I58" s="100" t="s">
        <v>73</v>
      </c>
      <c r="J58" s="100" t="s">
        <v>73</v>
      </c>
      <c r="K58" s="100" t="s">
        <v>73</v>
      </c>
      <c r="L58" s="97"/>
    </row>
    <row r="59" spans="1:12">
      <c r="A59" s="58" t="s">
        <v>54</v>
      </c>
      <c r="B59" s="59">
        <v>20122</v>
      </c>
      <c r="C59" s="59">
        <v>3184</v>
      </c>
      <c r="D59" s="59">
        <v>8800</v>
      </c>
      <c r="E59" s="59">
        <v>4608</v>
      </c>
      <c r="F59" s="59">
        <v>3530</v>
      </c>
      <c r="G59" s="169">
        <v>100</v>
      </c>
      <c r="H59" s="100">
        <v>15.8234767915714</v>
      </c>
      <c r="I59" s="100">
        <v>43.733227313388298</v>
      </c>
      <c r="J59" s="100">
        <v>22.900308120465201</v>
      </c>
      <c r="K59" s="100">
        <v>17.542987774575099</v>
      </c>
      <c r="L59" s="97"/>
    </row>
    <row r="60" spans="1:12">
      <c r="A60" s="58" t="s">
        <v>55</v>
      </c>
      <c r="B60" s="59">
        <v>88723</v>
      </c>
      <c r="C60" s="59">
        <v>8630</v>
      </c>
      <c r="D60" s="59">
        <v>38018</v>
      </c>
      <c r="E60" s="59">
        <v>22664</v>
      </c>
      <c r="F60" s="59">
        <v>19411</v>
      </c>
      <c r="G60" s="169">
        <v>99.999999999999986</v>
      </c>
      <c r="H60" s="100">
        <v>9.7269028324109907</v>
      </c>
      <c r="I60" s="100">
        <v>42.850219221622403</v>
      </c>
      <c r="J60" s="100">
        <v>25.544672745511299</v>
      </c>
      <c r="K60" s="100">
        <v>21.878205200455302</v>
      </c>
      <c r="L60" s="97"/>
    </row>
    <row r="61" spans="1:12">
      <c r="A61" s="58" t="s">
        <v>56</v>
      </c>
      <c r="B61" s="59">
        <v>3310</v>
      </c>
      <c r="C61" s="59">
        <v>296</v>
      </c>
      <c r="D61" s="59">
        <v>1168</v>
      </c>
      <c r="E61" s="59">
        <v>700</v>
      </c>
      <c r="F61" s="59">
        <v>1146</v>
      </c>
      <c r="G61" s="169">
        <v>99.999999999999972</v>
      </c>
      <c r="H61" s="100">
        <v>8.9425981873111802</v>
      </c>
      <c r="I61" s="100">
        <v>35.287009063444103</v>
      </c>
      <c r="J61" s="100">
        <v>21.1480362537764</v>
      </c>
      <c r="K61" s="100">
        <v>34.622356495468303</v>
      </c>
      <c r="L61" s="97"/>
    </row>
    <row r="62" spans="1:12">
      <c r="A62" s="58" t="s">
        <v>57</v>
      </c>
      <c r="B62" s="59">
        <v>12418</v>
      </c>
      <c r="C62" s="59">
        <v>494</v>
      </c>
      <c r="D62" s="59">
        <v>2799</v>
      </c>
      <c r="E62" s="59">
        <v>2723</v>
      </c>
      <c r="F62" s="59">
        <v>6402</v>
      </c>
      <c r="G62" s="169">
        <v>99.999999999999943</v>
      </c>
      <c r="H62" s="100">
        <v>3.97809631180544</v>
      </c>
      <c r="I62" s="100">
        <v>22.539861491383501</v>
      </c>
      <c r="J62" s="100">
        <v>21.9278466741826</v>
      </c>
      <c r="K62" s="100">
        <v>51.554195522628397</v>
      </c>
      <c r="L62" s="97"/>
    </row>
    <row r="63" spans="1:12">
      <c r="A63" s="58" t="s">
        <v>58</v>
      </c>
      <c r="B63" s="59">
        <v>66246</v>
      </c>
      <c r="C63" s="59">
        <v>7476</v>
      </c>
      <c r="D63" s="59">
        <v>25159</v>
      </c>
      <c r="E63" s="59">
        <v>16318</v>
      </c>
      <c r="F63" s="59">
        <v>17293</v>
      </c>
      <c r="G63" s="169">
        <v>100</v>
      </c>
      <c r="H63" s="100">
        <v>11.285209673036899</v>
      </c>
      <c r="I63" s="100">
        <v>37.978142076502699</v>
      </c>
      <c r="J63" s="100">
        <v>24.632430637321502</v>
      </c>
      <c r="K63" s="100">
        <v>26.1042176131389</v>
      </c>
      <c r="L63" s="97"/>
    </row>
    <row r="64" spans="1:12">
      <c r="A64" s="58" t="s">
        <v>59</v>
      </c>
      <c r="B64" s="59">
        <v>8744</v>
      </c>
      <c r="C64" s="59">
        <v>951</v>
      </c>
      <c r="D64" s="59">
        <v>3390</v>
      </c>
      <c r="E64" s="59">
        <v>1952</v>
      </c>
      <c r="F64" s="59">
        <v>2451</v>
      </c>
      <c r="G64" s="169">
        <v>100</v>
      </c>
      <c r="H64" s="100">
        <v>10.8760292772187</v>
      </c>
      <c r="I64" s="100">
        <v>38.769441903019199</v>
      </c>
      <c r="J64" s="100">
        <v>22.323879231473001</v>
      </c>
      <c r="K64" s="100">
        <v>28.030649588289101</v>
      </c>
      <c r="L64" s="97"/>
    </row>
    <row r="65" spans="1:14">
      <c r="A65" s="64" t="s">
        <v>60</v>
      </c>
      <c r="B65" s="65">
        <v>2178</v>
      </c>
      <c r="C65" s="65">
        <v>258</v>
      </c>
      <c r="D65" s="65">
        <v>904</v>
      </c>
      <c r="E65" s="65">
        <v>500</v>
      </c>
      <c r="F65" s="65">
        <v>516</v>
      </c>
      <c r="G65" s="172">
        <v>100</v>
      </c>
      <c r="H65" s="102">
        <v>11.8457300275482</v>
      </c>
      <c r="I65" s="102">
        <v>41.505968778696101</v>
      </c>
      <c r="J65" s="102">
        <v>22.9568411386593</v>
      </c>
      <c r="K65" s="102">
        <v>23.6914600550964</v>
      </c>
      <c r="L65" s="97"/>
    </row>
    <row r="66" spans="1:14">
      <c r="A66" s="84"/>
      <c r="B66" s="173"/>
      <c r="C66" s="174"/>
      <c r="D66" s="86"/>
      <c r="E66" s="86"/>
      <c r="F66" s="86"/>
      <c r="G66" s="86"/>
      <c r="H66" s="175"/>
      <c r="I66" s="175"/>
      <c r="J66" s="175"/>
      <c r="K66" s="175"/>
      <c r="L66" s="97"/>
    </row>
    <row r="67" spans="1:14" s="48" customFormat="1" ht="12">
      <c r="A67" s="70" t="s">
        <v>93</v>
      </c>
      <c r="B67" s="52">
        <v>10085</v>
      </c>
      <c r="C67" s="52">
        <v>546</v>
      </c>
      <c r="D67" s="52">
        <v>4793</v>
      </c>
      <c r="E67" s="52">
        <v>2424</v>
      </c>
      <c r="F67" s="52">
        <v>2322</v>
      </c>
      <c r="G67" s="183">
        <v>100.00000000000003</v>
      </c>
      <c r="H67" s="167">
        <v>5.4139811601388201</v>
      </c>
      <c r="I67" s="167">
        <v>47.526028755577599</v>
      </c>
      <c r="J67" s="167">
        <v>24.035696579077801</v>
      </c>
      <c r="K67" s="167">
        <v>23.024293505205801</v>
      </c>
      <c r="L67" s="98"/>
    </row>
    <row r="68" spans="1:14">
      <c r="A68" s="58" t="s">
        <v>0</v>
      </c>
      <c r="B68" s="60">
        <v>3396</v>
      </c>
      <c r="C68" s="60">
        <v>133</v>
      </c>
      <c r="D68" s="60">
        <v>2053</v>
      </c>
      <c r="E68" s="60">
        <v>721</v>
      </c>
      <c r="F68" s="114">
        <v>489</v>
      </c>
      <c r="G68" s="176">
        <v>99.999999999999986</v>
      </c>
      <c r="H68" s="100">
        <v>3.9163722025912802</v>
      </c>
      <c r="I68" s="100">
        <v>60.453474676089499</v>
      </c>
      <c r="J68" s="100">
        <v>21.230859835100102</v>
      </c>
      <c r="K68" s="100">
        <v>14.3992932862191</v>
      </c>
      <c r="L68" s="97"/>
    </row>
    <row r="69" spans="1:14">
      <c r="A69" s="58" t="s">
        <v>121</v>
      </c>
      <c r="B69" s="59" t="s">
        <v>78</v>
      </c>
      <c r="C69" s="59" t="s">
        <v>78</v>
      </c>
      <c r="D69" s="60" t="s">
        <v>73</v>
      </c>
      <c r="E69" s="60" t="s">
        <v>73</v>
      </c>
      <c r="F69" s="114" t="s">
        <v>73</v>
      </c>
      <c r="G69" s="177">
        <v>0</v>
      </c>
      <c r="H69" s="100" t="s">
        <v>73</v>
      </c>
      <c r="I69" s="100" t="s">
        <v>73</v>
      </c>
      <c r="J69" s="100" t="s">
        <v>73</v>
      </c>
      <c r="K69" s="100" t="s">
        <v>73</v>
      </c>
      <c r="L69" s="97"/>
    </row>
    <row r="70" spans="1:14">
      <c r="A70" s="58" t="s">
        <v>2</v>
      </c>
      <c r="B70" s="60">
        <v>4708</v>
      </c>
      <c r="C70" s="60">
        <v>242</v>
      </c>
      <c r="D70" s="60">
        <v>1702</v>
      </c>
      <c r="E70" s="60">
        <v>1220</v>
      </c>
      <c r="F70" s="114">
        <v>1544</v>
      </c>
      <c r="G70" s="177">
        <v>99.999999999999972</v>
      </c>
      <c r="H70" s="100">
        <v>5.1401869158878499</v>
      </c>
      <c r="I70" s="100">
        <v>36.151231945624502</v>
      </c>
      <c r="J70" s="100">
        <v>25.913338997451099</v>
      </c>
      <c r="K70" s="100">
        <v>32.795242141036503</v>
      </c>
      <c r="L70" s="97"/>
    </row>
    <row r="71" spans="1:14">
      <c r="A71" s="64" t="s">
        <v>3</v>
      </c>
      <c r="B71" s="66">
        <v>1981</v>
      </c>
      <c r="C71" s="66">
        <v>171</v>
      </c>
      <c r="D71" s="66">
        <v>1038</v>
      </c>
      <c r="E71" s="66">
        <v>483</v>
      </c>
      <c r="F71" s="115">
        <v>289</v>
      </c>
      <c r="G71" s="178">
        <v>99.999999999999957</v>
      </c>
      <c r="H71" s="102">
        <v>8.6320040383644603</v>
      </c>
      <c r="I71" s="102">
        <v>52.397778899545699</v>
      </c>
      <c r="J71" s="102">
        <v>24.381625441696102</v>
      </c>
      <c r="K71" s="102">
        <v>14.5885916203937</v>
      </c>
      <c r="L71" s="97"/>
    </row>
    <row r="72" spans="1:14">
      <c r="A72" s="84"/>
      <c r="B72" s="86"/>
      <c r="C72" s="86"/>
      <c r="D72" s="86"/>
      <c r="E72" s="86"/>
      <c r="F72" s="86"/>
      <c r="G72" s="86"/>
      <c r="H72" s="184"/>
      <c r="I72" s="184"/>
      <c r="J72" s="184"/>
      <c r="K72" s="184"/>
      <c r="L72" s="97"/>
    </row>
    <row r="73" spans="1:14" ht="12">
      <c r="A73" s="70" t="s">
        <v>112</v>
      </c>
      <c r="B73" s="52">
        <v>30583</v>
      </c>
      <c r="C73" s="52">
        <v>2900</v>
      </c>
      <c r="D73" s="52">
        <v>11718</v>
      </c>
      <c r="E73" s="52">
        <v>7562</v>
      </c>
      <c r="F73" s="52">
        <v>8403</v>
      </c>
      <c r="G73" s="183">
        <v>100.00000000000006</v>
      </c>
      <c r="H73" s="167">
        <v>9.4823921786613496</v>
      </c>
      <c r="I73" s="167">
        <v>38.3154039826047</v>
      </c>
      <c r="J73" s="167">
        <v>24.726155053461099</v>
      </c>
      <c r="K73" s="167">
        <v>27.476048785272901</v>
      </c>
      <c r="L73" s="97"/>
    </row>
    <row r="74" spans="1:14">
      <c r="A74" s="58" t="s">
        <v>6</v>
      </c>
      <c r="B74" s="60">
        <v>22874</v>
      </c>
      <c r="C74" s="60">
        <v>2208</v>
      </c>
      <c r="D74" s="60">
        <v>8596</v>
      </c>
      <c r="E74" s="60">
        <v>5833</v>
      </c>
      <c r="F74" s="114">
        <v>6237</v>
      </c>
      <c r="G74" s="176">
        <v>100.00000000000001</v>
      </c>
      <c r="H74" s="100">
        <v>9.65288100026231</v>
      </c>
      <c r="I74" s="100">
        <v>37.579784908629897</v>
      </c>
      <c r="J74" s="100">
        <v>25.500568330856002</v>
      </c>
      <c r="K74" s="100">
        <v>27.266765760251801</v>
      </c>
      <c r="L74" s="97"/>
    </row>
    <row r="75" spans="1:14">
      <c r="A75" s="58" t="s">
        <v>80</v>
      </c>
      <c r="B75" s="60">
        <v>2608</v>
      </c>
      <c r="C75" s="60">
        <v>341</v>
      </c>
      <c r="D75" s="60">
        <v>1151</v>
      </c>
      <c r="E75" s="60">
        <v>566</v>
      </c>
      <c r="F75" s="114">
        <v>550</v>
      </c>
      <c r="G75" s="177">
        <v>100</v>
      </c>
      <c r="H75" s="100">
        <v>13.0751533742331</v>
      </c>
      <c r="I75" s="100">
        <v>44.133435582822102</v>
      </c>
      <c r="J75" s="100">
        <v>21.702453987730099</v>
      </c>
      <c r="K75" s="100">
        <v>21.088957055214699</v>
      </c>
      <c r="L75" s="97"/>
    </row>
    <row r="76" spans="1:14">
      <c r="A76" s="58" t="s">
        <v>40</v>
      </c>
      <c r="B76" s="60">
        <v>3384</v>
      </c>
      <c r="C76" s="60">
        <v>254</v>
      </c>
      <c r="D76" s="60">
        <v>1420</v>
      </c>
      <c r="E76" s="60">
        <v>828</v>
      </c>
      <c r="F76" s="114">
        <v>882</v>
      </c>
      <c r="G76" s="177">
        <v>100.00000000000003</v>
      </c>
      <c r="H76" s="100">
        <v>7.5059101654846296</v>
      </c>
      <c r="I76" s="100">
        <v>41.9621749408984</v>
      </c>
      <c r="J76" s="100">
        <v>24.468085106383</v>
      </c>
      <c r="K76" s="100">
        <v>26.063829787233999</v>
      </c>
      <c r="L76" s="97"/>
    </row>
    <row r="77" spans="1:14">
      <c r="A77" s="64" t="s">
        <v>81</v>
      </c>
      <c r="B77" s="66">
        <v>1717</v>
      </c>
      <c r="C77" s="66">
        <v>97</v>
      </c>
      <c r="D77" s="66">
        <v>551</v>
      </c>
      <c r="E77" s="66">
        <v>335</v>
      </c>
      <c r="F77" s="115">
        <v>734</v>
      </c>
      <c r="G77" s="178">
        <v>100.00000000000009</v>
      </c>
      <c r="H77" s="102">
        <v>5.6493884682585902</v>
      </c>
      <c r="I77" s="102">
        <v>32.090856144438</v>
      </c>
      <c r="J77" s="102">
        <v>19.510774606872499</v>
      </c>
      <c r="K77" s="102">
        <v>42.748980780430998</v>
      </c>
      <c r="L77" s="97"/>
    </row>
    <row r="78" spans="1:14">
      <c r="A78" s="84"/>
      <c r="B78" s="86"/>
      <c r="C78" s="86"/>
      <c r="D78" s="86"/>
      <c r="E78" s="86"/>
      <c r="F78" s="86"/>
      <c r="G78" s="86"/>
      <c r="H78" s="179"/>
      <c r="I78" s="179"/>
      <c r="J78" s="179"/>
      <c r="K78" s="179"/>
      <c r="L78" s="97"/>
    </row>
    <row r="79" spans="1:14" ht="12">
      <c r="A79" s="70" t="s">
        <v>82</v>
      </c>
      <c r="B79" s="94" t="s">
        <v>73</v>
      </c>
      <c r="C79" s="180" t="s">
        <v>73</v>
      </c>
      <c r="D79" s="180" t="s">
        <v>73</v>
      </c>
      <c r="E79" s="94" t="s">
        <v>73</v>
      </c>
      <c r="F79" s="180" t="s">
        <v>73</v>
      </c>
      <c r="G79" s="180"/>
      <c r="H79" s="180" t="s">
        <v>73</v>
      </c>
      <c r="I79" s="94" t="s">
        <v>73</v>
      </c>
      <c r="J79" s="180" t="s">
        <v>73</v>
      </c>
      <c r="K79" s="180" t="s">
        <v>73</v>
      </c>
      <c r="L79" s="62"/>
      <c r="M79" s="181"/>
      <c r="N79" s="181"/>
    </row>
    <row r="80" spans="1:14">
      <c r="A80" s="50" t="s">
        <v>83</v>
      </c>
      <c r="B80" s="94" t="s">
        <v>73</v>
      </c>
      <c r="C80" s="94" t="s">
        <v>73</v>
      </c>
      <c r="D80" s="94" t="s">
        <v>73</v>
      </c>
      <c r="E80" s="94" t="s">
        <v>73</v>
      </c>
      <c r="F80" s="94" t="s">
        <v>73</v>
      </c>
      <c r="G80" s="94"/>
      <c r="H80" s="94" t="s">
        <v>73</v>
      </c>
      <c r="I80" s="94" t="s">
        <v>73</v>
      </c>
      <c r="J80" s="94" t="s">
        <v>73</v>
      </c>
      <c r="K80" s="94" t="s">
        <v>73</v>
      </c>
      <c r="L80" s="62"/>
      <c r="M80" s="84"/>
      <c r="N80" s="84"/>
    </row>
    <row r="81" spans="1:12">
      <c r="A81" s="84"/>
      <c r="B81" s="86"/>
      <c r="C81" s="86"/>
      <c r="D81" s="86"/>
      <c r="E81" s="86"/>
      <c r="F81" s="86"/>
      <c r="G81" s="86"/>
      <c r="H81" s="179"/>
      <c r="I81" s="179"/>
      <c r="J81" s="179"/>
      <c r="K81" s="179"/>
      <c r="L81" s="97"/>
    </row>
    <row r="82" spans="1:12">
      <c r="A82" s="557" t="s">
        <v>328</v>
      </c>
      <c r="B82" s="557"/>
      <c r="C82" s="557"/>
      <c r="D82" s="557"/>
      <c r="E82" s="557"/>
      <c r="F82" s="557"/>
      <c r="G82" s="557"/>
      <c r="H82" s="557"/>
      <c r="I82" s="557"/>
      <c r="J82" s="557"/>
      <c r="K82" s="182"/>
      <c r="L82" s="97"/>
    </row>
    <row r="83" spans="1:12">
      <c r="A83" s="557"/>
      <c r="B83" s="557"/>
      <c r="C83" s="557"/>
      <c r="D83" s="557"/>
      <c r="E83" s="557"/>
      <c r="F83" s="557"/>
      <c r="G83" s="557"/>
      <c r="H83" s="557"/>
      <c r="I83" s="557"/>
      <c r="J83" s="557"/>
      <c r="K83" s="182"/>
      <c r="L83" s="97"/>
    </row>
    <row r="85" spans="1:12">
      <c r="A85" s="109" t="s">
        <v>327</v>
      </c>
    </row>
  </sheetData>
  <mergeCells count="4">
    <mergeCell ref="A5:A6"/>
    <mergeCell ref="B5:F5"/>
    <mergeCell ref="G5:K5"/>
    <mergeCell ref="A82:J83"/>
  </mergeCells>
  <pageMargins left="0.7" right="0.7" top="0.75" bottom="0.75" header="0.51180555555555496" footer="0.51180555555555496"/>
  <pageSetup paperSize="9" firstPageNumber="0" orientation="portrait" horizontalDpi="300" verticalDpi="30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O82"/>
  <sheetViews>
    <sheetView showGridLines="0" zoomScaleNormal="100" workbookViewId="0">
      <selection activeCell="G11" sqref="G11"/>
    </sheetView>
  </sheetViews>
  <sheetFormatPr baseColWidth="10" defaultColWidth="11.44140625" defaultRowHeight="11.4"/>
  <cols>
    <col min="1" max="1" width="29" style="209" customWidth="1"/>
    <col min="2" max="16384" width="11.44140625" style="209"/>
  </cols>
  <sheetData>
    <row r="2" spans="1:15" ht="13.2">
      <c r="A2" s="185" t="s">
        <v>329</v>
      </c>
      <c r="G2" s="210"/>
    </row>
    <row r="3" spans="1:15" ht="13.2">
      <c r="A3" s="186" t="s">
        <v>103</v>
      </c>
      <c r="B3" s="187"/>
      <c r="G3" s="210"/>
    </row>
    <row r="5" spans="1:15" ht="15" customHeight="1">
      <c r="A5" s="566" t="s">
        <v>69</v>
      </c>
      <c r="B5" s="566" t="s">
        <v>107</v>
      </c>
      <c r="C5" s="566" t="s">
        <v>115</v>
      </c>
      <c r="D5" s="566"/>
      <c r="E5" s="566"/>
      <c r="F5" s="566"/>
      <c r="G5" s="567" t="s">
        <v>107</v>
      </c>
      <c r="H5" s="566" t="s">
        <v>116</v>
      </c>
      <c r="I5" s="566"/>
      <c r="J5" s="566"/>
      <c r="K5" s="566"/>
    </row>
    <row r="6" spans="1:15" ht="12">
      <c r="A6" s="566"/>
      <c r="B6" s="566"/>
      <c r="C6" s="188" t="s">
        <v>389</v>
      </c>
      <c r="D6" s="188" t="s">
        <v>118</v>
      </c>
      <c r="E6" s="188" t="s">
        <v>119</v>
      </c>
      <c r="F6" s="188" t="s">
        <v>120</v>
      </c>
      <c r="G6" s="567"/>
      <c r="H6" s="189" t="s">
        <v>117</v>
      </c>
      <c r="I6" s="189" t="s">
        <v>118</v>
      </c>
      <c r="J6" s="189" t="s">
        <v>119</v>
      </c>
      <c r="K6" s="189" t="s">
        <v>120</v>
      </c>
    </row>
    <row r="7" spans="1:15" ht="12">
      <c r="A7" s="211" t="s">
        <v>122</v>
      </c>
      <c r="B7" s="190">
        <v>424959</v>
      </c>
      <c r="C7" s="190">
        <v>148360</v>
      </c>
      <c r="D7" s="190">
        <v>140455</v>
      </c>
      <c r="E7" s="190">
        <v>56983</v>
      </c>
      <c r="F7" s="190">
        <v>79161</v>
      </c>
      <c r="G7" s="191">
        <v>99.999999999999986</v>
      </c>
      <c r="H7" s="192">
        <v>34.911603237018156</v>
      </c>
      <c r="I7" s="192">
        <v>33.051423784412144</v>
      </c>
      <c r="J7" s="192">
        <v>13.40905828562285</v>
      </c>
      <c r="K7" s="192">
        <v>18.627914692946849</v>
      </c>
    </row>
    <row r="8" spans="1:15" ht="12">
      <c r="A8" s="211" t="s">
        <v>99</v>
      </c>
      <c r="B8" s="193">
        <v>409654</v>
      </c>
      <c r="C8" s="190">
        <v>145440</v>
      </c>
      <c r="D8" s="190">
        <v>134249</v>
      </c>
      <c r="E8" s="190">
        <v>54107</v>
      </c>
      <c r="F8" s="190">
        <v>75858</v>
      </c>
      <c r="G8" s="191">
        <v>100</v>
      </c>
      <c r="H8" s="192">
        <v>35.503131911320281</v>
      </c>
      <c r="I8" s="192">
        <v>32.77131432867737</v>
      </c>
      <c r="J8" s="192">
        <v>13.207975511041026</v>
      </c>
      <c r="K8" s="192">
        <v>18.517578248961321</v>
      </c>
    </row>
    <row r="9" spans="1:15">
      <c r="A9" s="212" t="s">
        <v>91</v>
      </c>
      <c r="B9" s="213" t="s">
        <v>73</v>
      </c>
      <c r="C9" s="213" t="s">
        <v>73</v>
      </c>
      <c r="D9" s="213" t="s">
        <v>73</v>
      </c>
      <c r="E9" s="213" t="s">
        <v>73</v>
      </c>
      <c r="F9" s="213" t="s">
        <v>73</v>
      </c>
      <c r="G9" s="213" t="s">
        <v>73</v>
      </c>
      <c r="H9" s="213" t="s">
        <v>73</v>
      </c>
      <c r="I9" s="213" t="s">
        <v>73</v>
      </c>
      <c r="J9" s="213" t="s">
        <v>73</v>
      </c>
      <c r="K9" s="213" t="s">
        <v>73</v>
      </c>
      <c r="L9" s="205"/>
      <c r="M9" s="214"/>
      <c r="N9" s="214"/>
      <c r="O9" s="215"/>
    </row>
    <row r="10" spans="1:15">
      <c r="A10" s="212" t="s">
        <v>4</v>
      </c>
      <c r="B10" s="194">
        <v>5802</v>
      </c>
      <c r="C10" s="195">
        <v>1190</v>
      </c>
      <c r="D10" s="195">
        <v>2305</v>
      </c>
      <c r="E10" s="195">
        <v>1133</v>
      </c>
      <c r="F10" s="195">
        <v>1174</v>
      </c>
      <c r="G10" s="196">
        <v>100</v>
      </c>
      <c r="H10" s="197">
        <v>20.510168907273354</v>
      </c>
      <c r="I10" s="197">
        <v>39.727680110306792</v>
      </c>
      <c r="J10" s="197">
        <v>19.527749052051018</v>
      </c>
      <c r="K10" s="197">
        <v>20.23440193036884</v>
      </c>
    </row>
    <row r="11" spans="1:15">
      <c r="A11" s="212" t="s">
        <v>5</v>
      </c>
      <c r="B11" s="194">
        <v>7185</v>
      </c>
      <c r="C11" s="195">
        <v>1403</v>
      </c>
      <c r="D11" s="195">
        <v>2443</v>
      </c>
      <c r="E11" s="195">
        <v>1367</v>
      </c>
      <c r="F11" s="195">
        <v>1972</v>
      </c>
      <c r="G11" s="196">
        <v>100</v>
      </c>
      <c r="H11" s="197">
        <v>19.526791927627002</v>
      </c>
      <c r="I11" s="197">
        <v>34.001391788448153</v>
      </c>
      <c r="J11" s="197">
        <v>19.025748086290882</v>
      </c>
      <c r="K11" s="197">
        <v>27.446068197633959</v>
      </c>
    </row>
    <row r="12" spans="1:15">
      <c r="A12" s="212" t="s">
        <v>7</v>
      </c>
      <c r="B12" s="194">
        <v>8357</v>
      </c>
      <c r="C12" s="195">
        <v>810</v>
      </c>
      <c r="D12" s="195">
        <v>2181</v>
      </c>
      <c r="E12" s="195">
        <v>1708</v>
      </c>
      <c r="F12" s="195">
        <v>3658</v>
      </c>
      <c r="G12" s="196">
        <v>100</v>
      </c>
      <c r="H12" s="197">
        <v>9.6924733756132593</v>
      </c>
      <c r="I12" s="197">
        <v>26.097882015077179</v>
      </c>
      <c r="J12" s="197">
        <v>20.437956204379564</v>
      </c>
      <c r="K12" s="197">
        <v>43.771688404929996</v>
      </c>
    </row>
    <row r="13" spans="1:15">
      <c r="A13" s="212" t="s">
        <v>8</v>
      </c>
      <c r="B13" s="194">
        <v>73274</v>
      </c>
      <c r="C13" s="195">
        <v>38642</v>
      </c>
      <c r="D13" s="195">
        <v>21915</v>
      </c>
      <c r="E13" s="195">
        <v>6369</v>
      </c>
      <c r="F13" s="195">
        <v>6348</v>
      </c>
      <c r="G13" s="196">
        <v>100</v>
      </c>
      <c r="H13" s="197">
        <v>52.736304828452106</v>
      </c>
      <c r="I13" s="197">
        <v>29.908289434178563</v>
      </c>
      <c r="J13" s="197">
        <v>8.6920326445942617</v>
      </c>
      <c r="K13" s="197">
        <v>8.6633730927750641</v>
      </c>
    </row>
    <row r="14" spans="1:15">
      <c r="A14" s="212" t="s">
        <v>9</v>
      </c>
      <c r="B14" s="194">
        <v>3576</v>
      </c>
      <c r="C14" s="195">
        <v>1208</v>
      </c>
      <c r="D14" s="195">
        <v>1111</v>
      </c>
      <c r="E14" s="195">
        <v>516</v>
      </c>
      <c r="F14" s="195">
        <v>741</v>
      </c>
      <c r="G14" s="196">
        <v>100</v>
      </c>
      <c r="H14" s="197">
        <v>33.780760626398212</v>
      </c>
      <c r="I14" s="197">
        <v>31.06823266219239</v>
      </c>
      <c r="J14" s="197">
        <v>14.429530201342283</v>
      </c>
      <c r="K14" s="197">
        <v>20.721476510067113</v>
      </c>
    </row>
    <row r="15" spans="1:15">
      <c r="A15" s="212" t="s">
        <v>10</v>
      </c>
      <c r="B15" s="194">
        <v>3412</v>
      </c>
      <c r="C15" s="195">
        <v>1482</v>
      </c>
      <c r="D15" s="195">
        <v>974</v>
      </c>
      <c r="E15" s="195">
        <v>346</v>
      </c>
      <c r="F15" s="195">
        <v>610</v>
      </c>
      <c r="G15" s="196">
        <v>100</v>
      </c>
      <c r="H15" s="197">
        <v>43.434935521688161</v>
      </c>
      <c r="I15" s="197">
        <v>28.546307151230948</v>
      </c>
      <c r="J15" s="197">
        <v>10.140679953106682</v>
      </c>
      <c r="K15" s="197">
        <v>17.878077373974207</v>
      </c>
    </row>
    <row r="16" spans="1:15">
      <c r="A16" s="212" t="s">
        <v>11</v>
      </c>
      <c r="B16" s="194">
        <v>7430</v>
      </c>
      <c r="C16" s="195">
        <v>984</v>
      </c>
      <c r="D16" s="195">
        <v>1429</v>
      </c>
      <c r="E16" s="195">
        <v>1631</v>
      </c>
      <c r="F16" s="195">
        <v>3386</v>
      </c>
      <c r="G16" s="196">
        <v>100</v>
      </c>
      <c r="H16" s="197">
        <v>13.243606998654107</v>
      </c>
      <c r="I16" s="197">
        <v>19.232839838492595</v>
      </c>
      <c r="J16" s="197">
        <v>21.951547779273216</v>
      </c>
      <c r="K16" s="197">
        <v>45.572005383580084</v>
      </c>
    </row>
    <row r="17" spans="1:11">
      <c r="A17" s="212" t="s">
        <v>12</v>
      </c>
      <c r="B17" s="194">
        <v>850</v>
      </c>
      <c r="C17" s="195">
        <v>187</v>
      </c>
      <c r="D17" s="195">
        <v>278</v>
      </c>
      <c r="E17" s="195">
        <v>142</v>
      </c>
      <c r="F17" s="195">
        <v>243</v>
      </c>
      <c r="G17" s="196">
        <v>100.00000000000001</v>
      </c>
      <c r="H17" s="197">
        <v>22</v>
      </c>
      <c r="I17" s="197">
        <v>32.705882352941181</v>
      </c>
      <c r="J17" s="197">
        <v>16.705882352941178</v>
      </c>
      <c r="K17" s="197">
        <v>28.588235294117649</v>
      </c>
    </row>
    <row r="18" spans="1:11">
      <c r="A18" s="212" t="s">
        <v>13</v>
      </c>
      <c r="B18" s="194">
        <v>8484</v>
      </c>
      <c r="C18" s="195">
        <v>2522</v>
      </c>
      <c r="D18" s="195">
        <v>2985</v>
      </c>
      <c r="E18" s="195">
        <v>1165</v>
      </c>
      <c r="F18" s="195">
        <v>1812</v>
      </c>
      <c r="G18" s="196">
        <v>100</v>
      </c>
      <c r="H18" s="197">
        <v>29.726544082979729</v>
      </c>
      <c r="I18" s="197">
        <v>35.183875530410184</v>
      </c>
      <c r="J18" s="197">
        <v>13.731730315888733</v>
      </c>
      <c r="K18" s="197">
        <v>21.357850070721359</v>
      </c>
    </row>
    <row r="19" spans="1:11">
      <c r="A19" s="212" t="s">
        <v>74</v>
      </c>
      <c r="B19" s="216" t="s">
        <v>73</v>
      </c>
      <c r="C19" s="216" t="s">
        <v>73</v>
      </c>
      <c r="D19" s="216" t="s">
        <v>73</v>
      </c>
      <c r="E19" s="216" t="s">
        <v>73</v>
      </c>
      <c r="F19" s="216" t="s">
        <v>73</v>
      </c>
      <c r="G19" s="216" t="s">
        <v>73</v>
      </c>
      <c r="H19" s="216" t="s">
        <v>73</v>
      </c>
      <c r="I19" s="216" t="s">
        <v>73</v>
      </c>
      <c r="J19" s="216" t="s">
        <v>73</v>
      </c>
      <c r="K19" s="216" t="s">
        <v>73</v>
      </c>
    </row>
    <row r="20" spans="1:11">
      <c r="A20" s="212" t="s">
        <v>14</v>
      </c>
      <c r="B20" s="194">
        <v>32145</v>
      </c>
      <c r="C20" s="195">
        <v>13018</v>
      </c>
      <c r="D20" s="195">
        <v>11330</v>
      </c>
      <c r="E20" s="195">
        <v>3579</v>
      </c>
      <c r="F20" s="195">
        <v>4218</v>
      </c>
      <c r="G20" s="196">
        <v>100</v>
      </c>
      <c r="H20" s="197">
        <v>40.497744594804793</v>
      </c>
      <c r="I20" s="197">
        <v>35.246539119614248</v>
      </c>
      <c r="J20" s="197">
        <v>11.133924405039664</v>
      </c>
      <c r="K20" s="197">
        <v>13.121791880541297</v>
      </c>
    </row>
    <row r="21" spans="1:11">
      <c r="A21" s="212" t="s">
        <v>15</v>
      </c>
      <c r="B21" s="194">
        <v>7688</v>
      </c>
      <c r="C21" s="195">
        <v>2681</v>
      </c>
      <c r="D21" s="195">
        <v>2808</v>
      </c>
      <c r="E21" s="195">
        <v>933</v>
      </c>
      <c r="F21" s="195">
        <v>1266</v>
      </c>
      <c r="G21" s="196">
        <v>100</v>
      </c>
      <c r="H21" s="197">
        <v>34.872528616024972</v>
      </c>
      <c r="I21" s="197">
        <v>36.524453694068676</v>
      </c>
      <c r="J21" s="197">
        <v>12.135796045785641</v>
      </c>
      <c r="K21" s="197">
        <v>16.467221644120709</v>
      </c>
    </row>
    <row r="22" spans="1:11">
      <c r="A22" s="212" t="s">
        <v>16</v>
      </c>
      <c r="B22" s="194">
        <v>2020</v>
      </c>
      <c r="C22" s="195">
        <v>543</v>
      </c>
      <c r="D22" s="195">
        <v>806</v>
      </c>
      <c r="E22" s="195">
        <v>269</v>
      </c>
      <c r="F22" s="195">
        <v>402</v>
      </c>
      <c r="G22" s="196">
        <v>100</v>
      </c>
      <c r="H22" s="197">
        <v>26.881188118811885</v>
      </c>
      <c r="I22" s="197">
        <v>39.900990099009903</v>
      </c>
      <c r="J22" s="197">
        <v>13.316831683168317</v>
      </c>
      <c r="K22" s="197">
        <v>19.900990099009903</v>
      </c>
    </row>
    <row r="23" spans="1:11">
      <c r="A23" s="212" t="s">
        <v>17</v>
      </c>
      <c r="B23" s="194">
        <v>7378</v>
      </c>
      <c r="C23" s="195">
        <v>1898</v>
      </c>
      <c r="D23" s="195">
        <v>1845</v>
      </c>
      <c r="E23" s="195">
        <v>1087</v>
      </c>
      <c r="F23" s="195">
        <v>2548</v>
      </c>
      <c r="G23" s="196">
        <v>100</v>
      </c>
      <c r="H23" s="197">
        <v>25.725128761181892</v>
      </c>
      <c r="I23" s="197">
        <v>25.006776904310112</v>
      </c>
      <c r="J23" s="197">
        <v>14.73298997018162</v>
      </c>
      <c r="K23" s="197">
        <v>34.535104364326372</v>
      </c>
    </row>
    <row r="24" spans="1:11">
      <c r="A24" s="212" t="s">
        <v>18</v>
      </c>
      <c r="B24" s="194">
        <v>3142</v>
      </c>
      <c r="C24" s="195">
        <v>1166</v>
      </c>
      <c r="D24" s="195">
        <v>1255</v>
      </c>
      <c r="E24" s="195">
        <v>396</v>
      </c>
      <c r="F24" s="195">
        <v>325</v>
      </c>
      <c r="G24" s="196">
        <v>99.999999999999986</v>
      </c>
      <c r="H24" s="197">
        <v>37.110120942075106</v>
      </c>
      <c r="I24" s="197">
        <v>39.942711648631445</v>
      </c>
      <c r="J24" s="197">
        <v>12.603437301082113</v>
      </c>
      <c r="K24" s="197">
        <v>10.34373010821133</v>
      </c>
    </row>
    <row r="25" spans="1:11">
      <c r="A25" s="212" t="s">
        <v>19</v>
      </c>
      <c r="B25" s="194">
        <v>3172</v>
      </c>
      <c r="C25" s="195">
        <v>650</v>
      </c>
      <c r="D25" s="195">
        <v>1268</v>
      </c>
      <c r="E25" s="195">
        <v>582</v>
      </c>
      <c r="F25" s="195">
        <v>672</v>
      </c>
      <c r="G25" s="196">
        <v>100</v>
      </c>
      <c r="H25" s="197">
        <v>20.491803278688526</v>
      </c>
      <c r="I25" s="197">
        <v>39.974779319041616</v>
      </c>
      <c r="J25" s="197">
        <v>18.348045397225725</v>
      </c>
      <c r="K25" s="197">
        <v>21.185372005044137</v>
      </c>
    </row>
    <row r="26" spans="1:11">
      <c r="A26" s="212" t="s">
        <v>75</v>
      </c>
      <c r="B26" s="216" t="s">
        <v>73</v>
      </c>
      <c r="C26" s="216" t="s">
        <v>73</v>
      </c>
      <c r="D26" s="216" t="s">
        <v>73</v>
      </c>
      <c r="E26" s="216" t="s">
        <v>73</v>
      </c>
      <c r="F26" s="216" t="s">
        <v>73</v>
      </c>
      <c r="G26" s="216" t="s">
        <v>73</v>
      </c>
      <c r="H26" s="216" t="s">
        <v>73</v>
      </c>
      <c r="I26" s="216" t="s">
        <v>73</v>
      </c>
      <c r="J26" s="216" t="s">
        <v>73</v>
      </c>
      <c r="K26" s="216" t="s">
        <v>73</v>
      </c>
    </row>
    <row r="27" spans="1:11">
      <c r="A27" s="212" t="s">
        <v>20</v>
      </c>
      <c r="B27" s="194">
        <v>5211</v>
      </c>
      <c r="C27" s="195">
        <v>632</v>
      </c>
      <c r="D27" s="195">
        <v>1278</v>
      </c>
      <c r="E27" s="195">
        <v>944</v>
      </c>
      <c r="F27" s="195">
        <v>2357</v>
      </c>
      <c r="G27" s="196">
        <v>100</v>
      </c>
      <c r="H27" s="197">
        <v>12.128190366532335</v>
      </c>
      <c r="I27" s="197">
        <v>24.525043177892918</v>
      </c>
      <c r="J27" s="197">
        <v>18.115524851276145</v>
      </c>
      <c r="K27" s="197">
        <v>45.231241604298603</v>
      </c>
    </row>
    <row r="28" spans="1:11">
      <c r="A28" s="212" t="s">
        <v>21</v>
      </c>
      <c r="B28" s="194">
        <v>3940</v>
      </c>
      <c r="C28" s="195">
        <v>857</v>
      </c>
      <c r="D28" s="195">
        <v>1254</v>
      </c>
      <c r="E28" s="195">
        <v>631</v>
      </c>
      <c r="F28" s="195">
        <v>1198</v>
      </c>
      <c r="G28" s="196">
        <v>100</v>
      </c>
      <c r="H28" s="197">
        <v>21.751269035532992</v>
      </c>
      <c r="I28" s="197">
        <v>31.827411167512693</v>
      </c>
      <c r="J28" s="197">
        <v>16.015228426395939</v>
      </c>
      <c r="K28" s="197">
        <v>30.406091370558375</v>
      </c>
    </row>
    <row r="29" spans="1:11">
      <c r="A29" s="212" t="s">
        <v>22</v>
      </c>
      <c r="B29" s="194">
        <v>6965</v>
      </c>
      <c r="C29" s="195">
        <v>1587</v>
      </c>
      <c r="D29" s="195">
        <v>2692</v>
      </c>
      <c r="E29" s="195">
        <v>1162</v>
      </c>
      <c r="F29" s="195">
        <v>1524</v>
      </c>
      <c r="G29" s="196">
        <v>100.00000000000001</v>
      </c>
      <c r="H29" s="197">
        <v>22.785355348169421</v>
      </c>
      <c r="I29" s="197">
        <v>38.650394831299359</v>
      </c>
      <c r="J29" s="197">
        <v>16.683417085427134</v>
      </c>
      <c r="K29" s="197">
        <v>21.880832735104093</v>
      </c>
    </row>
    <row r="30" spans="1:11">
      <c r="A30" s="212" t="s">
        <v>23</v>
      </c>
      <c r="B30" s="194">
        <v>7343</v>
      </c>
      <c r="C30" s="195">
        <v>2663</v>
      </c>
      <c r="D30" s="195">
        <v>2780</v>
      </c>
      <c r="E30" s="195">
        <v>987</v>
      </c>
      <c r="F30" s="195">
        <v>913</v>
      </c>
      <c r="G30" s="196">
        <v>100</v>
      </c>
      <c r="H30" s="197">
        <v>36.265831404058282</v>
      </c>
      <c r="I30" s="197">
        <v>37.859185618956829</v>
      </c>
      <c r="J30" s="197">
        <v>13.441372735938989</v>
      </c>
      <c r="K30" s="197">
        <v>12.433610241045894</v>
      </c>
    </row>
    <row r="31" spans="1:11">
      <c r="A31" s="212" t="s">
        <v>24</v>
      </c>
      <c r="B31" s="194">
        <v>3450</v>
      </c>
      <c r="C31" s="195">
        <v>842</v>
      </c>
      <c r="D31" s="195">
        <v>1125</v>
      </c>
      <c r="E31" s="195">
        <v>538</v>
      </c>
      <c r="F31" s="195">
        <v>945</v>
      </c>
      <c r="G31" s="196">
        <v>100</v>
      </c>
      <c r="H31" s="197">
        <v>24.405797101449274</v>
      </c>
      <c r="I31" s="197">
        <v>32.608695652173914</v>
      </c>
      <c r="J31" s="197">
        <v>15.594202898550725</v>
      </c>
      <c r="K31" s="197">
        <v>27.391304347826086</v>
      </c>
    </row>
    <row r="32" spans="1:11">
      <c r="A32" s="212" t="s">
        <v>25</v>
      </c>
      <c r="B32" s="194">
        <v>25908</v>
      </c>
      <c r="C32" s="195">
        <v>8828</v>
      </c>
      <c r="D32" s="195">
        <v>10201</v>
      </c>
      <c r="E32" s="195">
        <v>3623</v>
      </c>
      <c r="F32" s="195">
        <v>3256</v>
      </c>
      <c r="G32" s="196">
        <v>100</v>
      </c>
      <c r="H32" s="197">
        <v>34.074417168442181</v>
      </c>
      <c r="I32" s="197">
        <v>39.373938551798673</v>
      </c>
      <c r="J32" s="197">
        <v>13.984097576038291</v>
      </c>
      <c r="K32" s="197">
        <v>12.567546703720858</v>
      </c>
    </row>
    <row r="33" spans="1:11">
      <c r="A33" s="212" t="s">
        <v>26</v>
      </c>
      <c r="B33" s="194">
        <v>6635</v>
      </c>
      <c r="C33" s="195">
        <v>1854</v>
      </c>
      <c r="D33" s="195">
        <v>2389</v>
      </c>
      <c r="E33" s="195">
        <v>1087</v>
      </c>
      <c r="F33" s="195">
        <v>1305</v>
      </c>
      <c r="G33" s="196">
        <v>100</v>
      </c>
      <c r="H33" s="197">
        <v>27.942727957799544</v>
      </c>
      <c r="I33" s="197">
        <v>36.006028636021099</v>
      </c>
      <c r="J33" s="197">
        <v>16.382818387339864</v>
      </c>
      <c r="K33" s="197">
        <v>19.668425018839489</v>
      </c>
    </row>
    <row r="34" spans="1:11">
      <c r="A34" s="212" t="s">
        <v>27</v>
      </c>
      <c r="B34" s="194">
        <v>3111</v>
      </c>
      <c r="C34" s="195">
        <v>787</v>
      </c>
      <c r="D34" s="195">
        <v>998</v>
      </c>
      <c r="E34" s="195">
        <v>485</v>
      </c>
      <c r="F34" s="195">
        <v>841</v>
      </c>
      <c r="G34" s="196">
        <v>100.00000000000001</v>
      </c>
      <c r="H34" s="197">
        <v>25.297332047573128</v>
      </c>
      <c r="I34" s="197">
        <v>32.079717132754745</v>
      </c>
      <c r="J34" s="197">
        <v>15.5898424943748</v>
      </c>
      <c r="K34" s="197">
        <v>27.033108325297334</v>
      </c>
    </row>
    <row r="35" spans="1:11">
      <c r="A35" s="212" t="s">
        <v>28</v>
      </c>
      <c r="B35" s="194">
        <v>10884</v>
      </c>
      <c r="C35" s="195">
        <v>3878</v>
      </c>
      <c r="D35" s="195">
        <v>3059</v>
      </c>
      <c r="E35" s="195">
        <v>1420</v>
      </c>
      <c r="F35" s="195">
        <v>2527</v>
      </c>
      <c r="G35" s="196">
        <v>100</v>
      </c>
      <c r="H35" s="197">
        <v>35.630282984196988</v>
      </c>
      <c r="I35" s="197">
        <v>28.10547592796766</v>
      </c>
      <c r="J35" s="197">
        <v>13.046674016905548</v>
      </c>
      <c r="K35" s="197">
        <v>23.217567070929807</v>
      </c>
    </row>
    <row r="36" spans="1:11">
      <c r="A36" s="212" t="s">
        <v>29</v>
      </c>
      <c r="B36" s="194">
        <v>9300</v>
      </c>
      <c r="C36" s="195">
        <v>2188</v>
      </c>
      <c r="D36" s="195">
        <v>2905</v>
      </c>
      <c r="E36" s="195">
        <v>1847</v>
      </c>
      <c r="F36" s="195">
        <v>2360</v>
      </c>
      <c r="G36" s="196">
        <v>100</v>
      </c>
      <c r="H36" s="197">
        <v>23.526881720430108</v>
      </c>
      <c r="I36" s="197">
        <v>31.236559139784948</v>
      </c>
      <c r="J36" s="197">
        <v>19.86021505376344</v>
      </c>
      <c r="K36" s="197">
        <v>25.376344086021508</v>
      </c>
    </row>
    <row r="37" spans="1:11">
      <c r="A37" s="212" t="s">
        <v>30</v>
      </c>
      <c r="B37" s="194">
        <v>6384</v>
      </c>
      <c r="C37" s="195">
        <v>2157</v>
      </c>
      <c r="D37" s="195">
        <v>2071</v>
      </c>
      <c r="E37" s="195">
        <v>916</v>
      </c>
      <c r="F37" s="195">
        <v>1240</v>
      </c>
      <c r="G37" s="196">
        <v>100.00000000000001</v>
      </c>
      <c r="H37" s="197">
        <v>33.787593984962406</v>
      </c>
      <c r="I37" s="197">
        <v>32.44047619047619</v>
      </c>
      <c r="J37" s="197">
        <v>14.348370927318296</v>
      </c>
      <c r="K37" s="197">
        <v>19.423558897243108</v>
      </c>
    </row>
    <row r="38" spans="1:11">
      <c r="A38" s="212" t="s">
        <v>31</v>
      </c>
      <c r="B38" s="194">
        <v>7439</v>
      </c>
      <c r="C38" s="195">
        <v>2768</v>
      </c>
      <c r="D38" s="195">
        <v>2306</v>
      </c>
      <c r="E38" s="195">
        <v>862</v>
      </c>
      <c r="F38" s="195">
        <v>1503</v>
      </c>
      <c r="G38" s="196">
        <v>100</v>
      </c>
      <c r="H38" s="197">
        <v>37.209302325581397</v>
      </c>
      <c r="I38" s="197">
        <v>30.998790159967736</v>
      </c>
      <c r="J38" s="197">
        <v>11.587578975668773</v>
      </c>
      <c r="K38" s="197">
        <v>20.204328538782093</v>
      </c>
    </row>
    <row r="39" spans="1:11">
      <c r="A39" s="212" t="s">
        <v>32</v>
      </c>
      <c r="B39" s="194">
        <v>7269</v>
      </c>
      <c r="C39" s="195">
        <v>2377</v>
      </c>
      <c r="D39" s="195">
        <v>2924</v>
      </c>
      <c r="E39" s="195">
        <v>1073</v>
      </c>
      <c r="F39" s="195">
        <v>895</v>
      </c>
      <c r="G39" s="196">
        <v>99.999999999999986</v>
      </c>
      <c r="H39" s="197">
        <v>32.700509010868068</v>
      </c>
      <c r="I39" s="197">
        <v>40.225615628009351</v>
      </c>
      <c r="J39" s="197">
        <v>14.761315174026688</v>
      </c>
      <c r="K39" s="197">
        <v>12.312560187095887</v>
      </c>
    </row>
    <row r="40" spans="1:11">
      <c r="A40" s="212" t="s">
        <v>33</v>
      </c>
      <c r="B40" s="194">
        <v>2653</v>
      </c>
      <c r="C40" s="195">
        <v>774</v>
      </c>
      <c r="D40" s="195">
        <v>869</v>
      </c>
      <c r="E40" s="195">
        <v>399</v>
      </c>
      <c r="F40" s="195">
        <v>611</v>
      </c>
      <c r="G40" s="196">
        <v>100</v>
      </c>
      <c r="H40" s="197">
        <v>29.174519411986431</v>
      </c>
      <c r="I40" s="197">
        <v>32.755371277798716</v>
      </c>
      <c r="J40" s="197">
        <v>15.03957783641161</v>
      </c>
      <c r="K40" s="197">
        <v>23.030531473803244</v>
      </c>
    </row>
    <row r="41" spans="1:11">
      <c r="A41" s="212" t="s">
        <v>34</v>
      </c>
      <c r="B41" s="194">
        <v>12166</v>
      </c>
      <c r="C41" s="195">
        <v>5212</v>
      </c>
      <c r="D41" s="195">
        <v>3468</v>
      </c>
      <c r="E41" s="195">
        <v>1428</v>
      </c>
      <c r="F41" s="195">
        <v>2058</v>
      </c>
      <c r="G41" s="196">
        <v>100</v>
      </c>
      <c r="H41" s="197">
        <v>42.840703600197273</v>
      </c>
      <c r="I41" s="197">
        <v>28.505671543646226</v>
      </c>
      <c r="J41" s="197">
        <v>11.737629459148447</v>
      </c>
      <c r="K41" s="197">
        <v>16.915995397008054</v>
      </c>
    </row>
    <row r="42" spans="1:11">
      <c r="A42" s="212" t="s">
        <v>35</v>
      </c>
      <c r="B42" s="194">
        <v>1826</v>
      </c>
      <c r="C42" s="195">
        <v>671</v>
      </c>
      <c r="D42" s="195">
        <v>693</v>
      </c>
      <c r="E42" s="195">
        <v>211</v>
      </c>
      <c r="F42" s="195">
        <v>251</v>
      </c>
      <c r="G42" s="196">
        <v>100.00000000000001</v>
      </c>
      <c r="H42" s="197">
        <v>36.746987951807228</v>
      </c>
      <c r="I42" s="197">
        <v>37.951807228915662</v>
      </c>
      <c r="J42" s="197">
        <v>11.555312157721795</v>
      </c>
      <c r="K42" s="197">
        <v>13.745892661555311</v>
      </c>
    </row>
    <row r="43" spans="1:11">
      <c r="A43" s="212" t="s">
        <v>36</v>
      </c>
      <c r="B43" s="194">
        <v>1904</v>
      </c>
      <c r="C43" s="195">
        <v>380</v>
      </c>
      <c r="D43" s="195">
        <v>518</v>
      </c>
      <c r="E43" s="195">
        <v>384</v>
      </c>
      <c r="F43" s="195">
        <v>622</v>
      </c>
      <c r="G43" s="196">
        <v>100</v>
      </c>
      <c r="H43" s="197">
        <v>19.957983193277311</v>
      </c>
      <c r="I43" s="197">
        <v>27.205882352941174</v>
      </c>
      <c r="J43" s="197">
        <v>20.168067226890756</v>
      </c>
      <c r="K43" s="197">
        <v>32.668067226890756</v>
      </c>
    </row>
    <row r="44" spans="1:11">
      <c r="A44" s="212" t="s">
        <v>37</v>
      </c>
      <c r="B44" s="194">
        <v>3821</v>
      </c>
      <c r="C44" s="195">
        <v>488</v>
      </c>
      <c r="D44" s="195">
        <v>1285</v>
      </c>
      <c r="E44" s="195">
        <v>743</v>
      </c>
      <c r="F44" s="195">
        <v>1305</v>
      </c>
      <c r="G44" s="196">
        <v>100</v>
      </c>
      <c r="H44" s="197">
        <v>12.771525778591991</v>
      </c>
      <c r="I44" s="197">
        <v>33.629939806333418</v>
      </c>
      <c r="J44" s="197">
        <v>19.445171421093953</v>
      </c>
      <c r="K44" s="197">
        <v>34.153362993980636</v>
      </c>
    </row>
    <row r="45" spans="1:11">
      <c r="A45" s="212" t="s">
        <v>38</v>
      </c>
      <c r="B45" s="194">
        <v>4895</v>
      </c>
      <c r="C45" s="195">
        <v>1463</v>
      </c>
      <c r="D45" s="195">
        <v>1808</v>
      </c>
      <c r="E45" s="195">
        <v>683</v>
      </c>
      <c r="F45" s="195">
        <v>941</v>
      </c>
      <c r="G45" s="196">
        <v>100</v>
      </c>
      <c r="H45" s="197">
        <v>29.887640449438202</v>
      </c>
      <c r="I45" s="197">
        <v>36.935648621041878</v>
      </c>
      <c r="J45" s="197">
        <v>13.953013278855975</v>
      </c>
      <c r="K45" s="197">
        <v>19.223697650663944</v>
      </c>
    </row>
    <row r="46" spans="1:11">
      <c r="A46" s="212" t="s">
        <v>39</v>
      </c>
      <c r="B46" s="194">
        <v>563</v>
      </c>
      <c r="C46" s="195">
        <v>8</v>
      </c>
      <c r="D46" s="195">
        <v>49</v>
      </c>
      <c r="E46" s="195">
        <v>66</v>
      </c>
      <c r="F46" s="195">
        <v>440</v>
      </c>
      <c r="G46" s="196">
        <v>100</v>
      </c>
      <c r="H46" s="197">
        <v>1.4209591474245116</v>
      </c>
      <c r="I46" s="197">
        <v>8.7033747779751334</v>
      </c>
      <c r="J46" s="197">
        <v>11.72291296625222</v>
      </c>
      <c r="K46" s="197">
        <v>78.152753108348136</v>
      </c>
    </row>
    <row r="47" spans="1:11">
      <c r="A47" s="212" t="s">
        <v>43</v>
      </c>
      <c r="B47" s="194">
        <v>9696</v>
      </c>
      <c r="C47" s="195">
        <v>1341</v>
      </c>
      <c r="D47" s="195">
        <v>2374</v>
      </c>
      <c r="E47" s="195">
        <v>1973</v>
      </c>
      <c r="F47" s="195">
        <v>4008</v>
      </c>
      <c r="G47" s="196">
        <v>100</v>
      </c>
      <c r="H47" s="197">
        <v>13.830445544554456</v>
      </c>
      <c r="I47" s="197">
        <v>24.484323432343231</v>
      </c>
      <c r="J47" s="197">
        <v>20.348597359735972</v>
      </c>
      <c r="K47" s="197">
        <v>41.336633663366335</v>
      </c>
    </row>
    <row r="48" spans="1:11">
      <c r="A48" s="212" t="s">
        <v>44</v>
      </c>
      <c r="B48" s="194">
        <v>318</v>
      </c>
      <c r="C48" s="195">
        <v>89</v>
      </c>
      <c r="D48" s="195">
        <v>102</v>
      </c>
      <c r="E48" s="195">
        <v>55</v>
      </c>
      <c r="F48" s="195">
        <v>72</v>
      </c>
      <c r="G48" s="196">
        <v>100</v>
      </c>
      <c r="H48" s="197">
        <v>27.987421383647799</v>
      </c>
      <c r="I48" s="197">
        <v>32.075471698113205</v>
      </c>
      <c r="J48" s="197">
        <v>17.29559748427673</v>
      </c>
      <c r="K48" s="197">
        <v>22.641509433962266</v>
      </c>
    </row>
    <row r="49" spans="1:11">
      <c r="A49" s="212" t="s">
        <v>45</v>
      </c>
      <c r="B49" s="194">
        <v>3838</v>
      </c>
      <c r="C49" s="195">
        <v>1755</v>
      </c>
      <c r="D49" s="195">
        <v>1311</v>
      </c>
      <c r="E49" s="195">
        <v>375</v>
      </c>
      <c r="F49" s="195">
        <v>397</v>
      </c>
      <c r="G49" s="196">
        <v>100</v>
      </c>
      <c r="H49" s="197">
        <v>45.726941115164152</v>
      </c>
      <c r="I49" s="197">
        <v>34.158415841584159</v>
      </c>
      <c r="J49" s="197">
        <v>9.7707139134966141</v>
      </c>
      <c r="K49" s="197">
        <v>10.343929129755081</v>
      </c>
    </row>
    <row r="50" spans="1:11">
      <c r="A50" s="212" t="s">
        <v>46</v>
      </c>
      <c r="B50" s="194">
        <v>3231</v>
      </c>
      <c r="C50" s="195">
        <v>953</v>
      </c>
      <c r="D50" s="195">
        <v>1145</v>
      </c>
      <c r="E50" s="195">
        <v>415</v>
      </c>
      <c r="F50" s="195">
        <v>718</v>
      </c>
      <c r="G50" s="196">
        <v>100</v>
      </c>
      <c r="H50" s="197">
        <v>29.495512225317238</v>
      </c>
      <c r="I50" s="197">
        <v>35.437944908696998</v>
      </c>
      <c r="J50" s="197">
        <v>12.84432064376354</v>
      </c>
      <c r="K50" s="197">
        <v>22.222222222222221</v>
      </c>
    </row>
    <row r="51" spans="1:11">
      <c r="A51" s="212" t="s">
        <v>47</v>
      </c>
      <c r="B51" s="194">
        <v>16919</v>
      </c>
      <c r="C51" s="195">
        <v>8006</v>
      </c>
      <c r="D51" s="195">
        <v>5014</v>
      </c>
      <c r="E51" s="195">
        <v>1881</v>
      </c>
      <c r="F51" s="195">
        <v>2018</v>
      </c>
      <c r="G51" s="196">
        <v>100</v>
      </c>
      <c r="H51" s="197">
        <v>47.319581535551748</v>
      </c>
      <c r="I51" s="197">
        <v>29.635321236479694</v>
      </c>
      <c r="J51" s="197">
        <v>11.117678349784265</v>
      </c>
      <c r="K51" s="197">
        <v>11.927418878184289</v>
      </c>
    </row>
    <row r="52" spans="1:11">
      <c r="A52" s="212" t="s">
        <v>48</v>
      </c>
      <c r="B52" s="194">
        <v>7453</v>
      </c>
      <c r="C52" s="195">
        <v>2776</v>
      </c>
      <c r="D52" s="195">
        <v>3264</v>
      </c>
      <c r="E52" s="195">
        <v>785</v>
      </c>
      <c r="F52" s="195">
        <v>628</v>
      </c>
      <c r="G52" s="196">
        <v>100</v>
      </c>
      <c r="H52" s="197">
        <v>37.246746276667118</v>
      </c>
      <c r="I52" s="197">
        <v>43.794445189856432</v>
      </c>
      <c r="J52" s="197">
        <v>10.532671407486918</v>
      </c>
      <c r="K52" s="197">
        <v>8.4261371259895341</v>
      </c>
    </row>
    <row r="53" spans="1:11">
      <c r="A53" s="212" t="s">
        <v>49</v>
      </c>
      <c r="B53" s="194">
        <v>430</v>
      </c>
      <c r="C53" s="195">
        <v>89</v>
      </c>
      <c r="D53" s="195">
        <v>147</v>
      </c>
      <c r="E53" s="195">
        <v>79</v>
      </c>
      <c r="F53" s="195">
        <v>115</v>
      </c>
      <c r="G53" s="196">
        <v>100</v>
      </c>
      <c r="H53" s="197">
        <v>20.697674418604649</v>
      </c>
      <c r="I53" s="197">
        <v>34.186046511627907</v>
      </c>
      <c r="J53" s="197">
        <v>18.372093023255815</v>
      </c>
      <c r="K53" s="197">
        <v>26.744186046511626</v>
      </c>
    </row>
    <row r="54" spans="1:11">
      <c r="A54" s="212" t="s">
        <v>50</v>
      </c>
      <c r="B54" s="194">
        <v>4107</v>
      </c>
      <c r="C54" s="195">
        <v>1691</v>
      </c>
      <c r="D54" s="195">
        <v>1553</v>
      </c>
      <c r="E54" s="195">
        <v>387</v>
      </c>
      <c r="F54" s="195">
        <v>476</v>
      </c>
      <c r="G54" s="196">
        <v>99.999999999999986</v>
      </c>
      <c r="H54" s="197">
        <v>41.173606038470908</v>
      </c>
      <c r="I54" s="197">
        <v>37.813489164840512</v>
      </c>
      <c r="J54" s="197">
        <v>9.422936449963478</v>
      </c>
      <c r="K54" s="197">
        <v>11.589968346725103</v>
      </c>
    </row>
    <row r="55" spans="1:11">
      <c r="A55" s="212" t="s">
        <v>51</v>
      </c>
      <c r="B55" s="194">
        <v>4054</v>
      </c>
      <c r="C55" s="195">
        <v>1603</v>
      </c>
      <c r="D55" s="195">
        <v>1545</v>
      </c>
      <c r="E55" s="195">
        <v>426</v>
      </c>
      <c r="F55" s="195">
        <v>480</v>
      </c>
      <c r="G55" s="196">
        <v>100</v>
      </c>
      <c r="H55" s="197">
        <v>39.541193882585105</v>
      </c>
      <c r="I55" s="197">
        <v>38.110508140108536</v>
      </c>
      <c r="J55" s="197">
        <v>10.50814010853478</v>
      </c>
      <c r="K55" s="197">
        <v>11.840157868771584</v>
      </c>
    </row>
    <row r="56" spans="1:11">
      <c r="A56" s="212" t="s">
        <v>52</v>
      </c>
      <c r="B56" s="194">
        <v>4527</v>
      </c>
      <c r="C56" s="195">
        <v>694</v>
      </c>
      <c r="D56" s="195">
        <v>1375</v>
      </c>
      <c r="E56" s="195">
        <v>845</v>
      </c>
      <c r="F56" s="195">
        <v>1613</v>
      </c>
      <c r="G56" s="196">
        <v>100</v>
      </c>
      <c r="H56" s="197">
        <v>15.330240777556881</v>
      </c>
      <c r="I56" s="197">
        <v>30.373315661586037</v>
      </c>
      <c r="J56" s="197">
        <v>18.665783079301963</v>
      </c>
      <c r="K56" s="197">
        <v>35.630660481555118</v>
      </c>
    </row>
    <row r="57" spans="1:11">
      <c r="A57" s="212" t="s">
        <v>53</v>
      </c>
      <c r="B57" s="194">
        <v>2540</v>
      </c>
      <c r="C57" s="195">
        <v>1114</v>
      </c>
      <c r="D57" s="195">
        <v>884</v>
      </c>
      <c r="E57" s="195">
        <v>278</v>
      </c>
      <c r="F57" s="195">
        <v>264</v>
      </c>
      <c r="G57" s="196">
        <v>99.999999999999986</v>
      </c>
      <c r="H57" s="197">
        <v>43.85826771653543</v>
      </c>
      <c r="I57" s="197">
        <v>34.803149606299208</v>
      </c>
      <c r="J57" s="197">
        <v>10.94488188976378</v>
      </c>
      <c r="K57" s="197">
        <v>10.393700787401574</v>
      </c>
    </row>
    <row r="58" spans="1:11">
      <c r="A58" s="212" t="s">
        <v>76</v>
      </c>
      <c r="B58" s="216" t="s">
        <v>73</v>
      </c>
      <c r="C58" s="216" t="s">
        <v>73</v>
      </c>
      <c r="D58" s="216" t="s">
        <v>73</v>
      </c>
      <c r="E58" s="216" t="s">
        <v>73</v>
      </c>
      <c r="F58" s="216" t="s">
        <v>73</v>
      </c>
      <c r="G58" s="216" t="s">
        <v>73</v>
      </c>
      <c r="H58" s="216" t="s">
        <v>73</v>
      </c>
      <c r="I58" s="216" t="s">
        <v>73</v>
      </c>
      <c r="J58" s="216" t="s">
        <v>73</v>
      </c>
      <c r="K58" s="216" t="s">
        <v>73</v>
      </c>
    </row>
    <row r="59" spans="1:11">
      <c r="A59" s="212" t="s">
        <v>54</v>
      </c>
      <c r="B59" s="194">
        <v>5562</v>
      </c>
      <c r="C59" s="195">
        <v>2488</v>
      </c>
      <c r="D59" s="195">
        <v>1660</v>
      </c>
      <c r="E59" s="195">
        <v>511</v>
      </c>
      <c r="F59" s="195">
        <v>903</v>
      </c>
      <c r="G59" s="196">
        <v>100.00000000000001</v>
      </c>
      <c r="H59" s="197">
        <v>44.732110751528225</v>
      </c>
      <c r="I59" s="197">
        <v>29.845379359942463</v>
      </c>
      <c r="J59" s="197">
        <v>9.187342682488314</v>
      </c>
      <c r="K59" s="197">
        <v>16.235167206040995</v>
      </c>
    </row>
    <row r="60" spans="1:11">
      <c r="A60" s="212" t="s">
        <v>55</v>
      </c>
      <c r="B60" s="194">
        <v>19455</v>
      </c>
      <c r="C60" s="195">
        <v>6830</v>
      </c>
      <c r="D60" s="195">
        <v>7267</v>
      </c>
      <c r="E60" s="195">
        <v>2457</v>
      </c>
      <c r="F60" s="195">
        <v>2901</v>
      </c>
      <c r="G60" s="196">
        <v>100</v>
      </c>
      <c r="H60" s="197">
        <v>35.106656386533025</v>
      </c>
      <c r="I60" s="197">
        <v>37.35286558725263</v>
      </c>
      <c r="J60" s="197">
        <v>12.629144178874324</v>
      </c>
      <c r="K60" s="197">
        <v>14.911333847340016</v>
      </c>
    </row>
    <row r="61" spans="1:11">
      <c r="A61" s="212" t="s">
        <v>56</v>
      </c>
      <c r="B61" s="194">
        <v>1531</v>
      </c>
      <c r="C61" s="195">
        <v>231</v>
      </c>
      <c r="D61" s="195">
        <v>430</v>
      </c>
      <c r="E61" s="195">
        <v>305</v>
      </c>
      <c r="F61" s="195">
        <v>565</v>
      </c>
      <c r="G61" s="196">
        <v>100</v>
      </c>
      <c r="H61" s="197">
        <v>15.088177661659048</v>
      </c>
      <c r="I61" s="197">
        <v>28.086218158066622</v>
      </c>
      <c r="J61" s="197">
        <v>19.921619856303067</v>
      </c>
      <c r="K61" s="197">
        <v>36.903984323971258</v>
      </c>
    </row>
    <row r="62" spans="1:11">
      <c r="A62" s="212" t="s">
        <v>57</v>
      </c>
      <c r="B62" s="194">
        <v>3567</v>
      </c>
      <c r="C62" s="195">
        <v>391</v>
      </c>
      <c r="D62" s="195">
        <v>753</v>
      </c>
      <c r="E62" s="195">
        <v>675</v>
      </c>
      <c r="F62" s="195">
        <v>1748</v>
      </c>
      <c r="G62" s="196">
        <v>100</v>
      </c>
      <c r="H62" s="197">
        <v>10.961592374544434</v>
      </c>
      <c r="I62" s="197">
        <v>21.110176619007571</v>
      </c>
      <c r="J62" s="197">
        <v>18.923465096719934</v>
      </c>
      <c r="K62" s="197">
        <v>49.004765909728064</v>
      </c>
    </row>
    <row r="63" spans="1:11">
      <c r="A63" s="212" t="s">
        <v>58</v>
      </c>
      <c r="B63" s="194">
        <v>12982</v>
      </c>
      <c r="C63" s="195">
        <v>5609</v>
      </c>
      <c r="D63" s="195">
        <v>4349</v>
      </c>
      <c r="E63" s="195">
        <v>1292</v>
      </c>
      <c r="F63" s="195">
        <v>1732</v>
      </c>
      <c r="G63" s="196">
        <v>99.999999999999986</v>
      </c>
      <c r="H63" s="197">
        <v>43.205977507317819</v>
      </c>
      <c r="I63" s="197">
        <v>33.500231089200433</v>
      </c>
      <c r="J63" s="197">
        <v>9.9522415652441847</v>
      </c>
      <c r="K63" s="197">
        <v>13.34154983823756</v>
      </c>
    </row>
    <row r="64" spans="1:11">
      <c r="A64" s="212" t="s">
        <v>59</v>
      </c>
      <c r="B64" s="194">
        <v>2904</v>
      </c>
      <c r="C64" s="195">
        <v>772</v>
      </c>
      <c r="D64" s="195">
        <v>1114</v>
      </c>
      <c r="E64" s="195">
        <v>480</v>
      </c>
      <c r="F64" s="195">
        <v>538</v>
      </c>
      <c r="G64" s="196">
        <v>100</v>
      </c>
      <c r="H64" s="197">
        <v>26.584022038567497</v>
      </c>
      <c r="I64" s="197">
        <v>38.36088154269973</v>
      </c>
      <c r="J64" s="197">
        <v>16.528925619834713</v>
      </c>
      <c r="K64" s="197">
        <v>18.526170798898072</v>
      </c>
    </row>
    <row r="65" spans="1:14">
      <c r="A65" s="217" t="s">
        <v>60</v>
      </c>
      <c r="B65" s="194">
        <v>958</v>
      </c>
      <c r="C65" s="195">
        <v>210</v>
      </c>
      <c r="D65" s="195">
        <v>357</v>
      </c>
      <c r="E65" s="195">
        <v>176</v>
      </c>
      <c r="F65" s="195">
        <v>215</v>
      </c>
      <c r="G65" s="198">
        <v>100</v>
      </c>
      <c r="H65" s="199">
        <v>21.920668058455114</v>
      </c>
      <c r="I65" s="199">
        <v>37.265135699373694</v>
      </c>
      <c r="J65" s="199">
        <v>18.371607515657619</v>
      </c>
      <c r="K65" s="199">
        <v>22.44258872651357</v>
      </c>
    </row>
    <row r="66" spans="1:14" s="215" customFormat="1" ht="12">
      <c r="B66" s="200"/>
      <c r="C66" s="200"/>
      <c r="D66" s="200"/>
      <c r="E66" s="200"/>
      <c r="F66" s="200"/>
      <c r="G66" s="218"/>
      <c r="H66" s="219"/>
      <c r="I66" s="219"/>
      <c r="J66" s="219"/>
      <c r="K66" s="219"/>
    </row>
    <row r="67" spans="1:14" ht="12">
      <c r="A67" s="220" t="s">
        <v>77</v>
      </c>
      <c r="B67" s="190">
        <v>4366</v>
      </c>
      <c r="C67" s="190">
        <v>479</v>
      </c>
      <c r="D67" s="190">
        <v>1943</v>
      </c>
      <c r="E67" s="190">
        <v>985</v>
      </c>
      <c r="F67" s="201">
        <v>959</v>
      </c>
      <c r="G67" s="191">
        <v>100</v>
      </c>
      <c r="H67" s="192">
        <v>10.971140632157582</v>
      </c>
      <c r="I67" s="192">
        <v>44.502977553825012</v>
      </c>
      <c r="J67" s="192">
        <v>22.560696289509849</v>
      </c>
      <c r="K67" s="192">
        <v>21.965185524507557</v>
      </c>
    </row>
    <row r="68" spans="1:14">
      <c r="A68" s="212" t="s">
        <v>0</v>
      </c>
      <c r="B68" s="221">
        <v>1977</v>
      </c>
      <c r="C68" s="222">
        <v>101</v>
      </c>
      <c r="D68" s="222">
        <v>1006</v>
      </c>
      <c r="E68" s="222">
        <v>508</v>
      </c>
      <c r="F68" s="222">
        <v>362</v>
      </c>
      <c r="G68" s="202">
        <v>100</v>
      </c>
      <c r="H68" s="223">
        <v>5.1087506322711178</v>
      </c>
      <c r="I68" s="223">
        <v>50.885179564997472</v>
      </c>
      <c r="J68" s="223">
        <v>25.695498229640869</v>
      </c>
      <c r="K68" s="223">
        <v>18.310571573090542</v>
      </c>
    </row>
    <row r="69" spans="1:14">
      <c r="A69" s="212" t="s">
        <v>123</v>
      </c>
      <c r="B69" s="205" t="s">
        <v>78</v>
      </c>
      <c r="C69" s="205" t="s">
        <v>78</v>
      </c>
      <c r="D69" s="205" t="s">
        <v>78</v>
      </c>
      <c r="E69" s="205" t="s">
        <v>78</v>
      </c>
      <c r="F69" s="205" t="s">
        <v>78</v>
      </c>
      <c r="G69" s="205" t="s">
        <v>78</v>
      </c>
      <c r="H69" s="205" t="s">
        <v>78</v>
      </c>
      <c r="I69" s="205" t="s">
        <v>78</v>
      </c>
      <c r="J69" s="205" t="s">
        <v>78</v>
      </c>
      <c r="K69" s="216" t="s">
        <v>78</v>
      </c>
    </row>
    <row r="70" spans="1:14">
      <c r="A70" s="212" t="s">
        <v>2</v>
      </c>
      <c r="B70" s="194">
        <v>1642</v>
      </c>
      <c r="C70" s="195">
        <v>247</v>
      </c>
      <c r="D70" s="195">
        <v>522</v>
      </c>
      <c r="E70" s="195">
        <v>411</v>
      </c>
      <c r="F70" s="195">
        <v>462</v>
      </c>
      <c r="G70" s="196">
        <v>100</v>
      </c>
      <c r="H70" s="197">
        <v>15.042630937880633</v>
      </c>
      <c r="I70" s="197">
        <v>31.790499390986604</v>
      </c>
      <c r="J70" s="197">
        <v>25.030450669914739</v>
      </c>
      <c r="K70" s="197">
        <v>28.136419001218027</v>
      </c>
    </row>
    <row r="71" spans="1:14">
      <c r="A71" s="217" t="s">
        <v>3</v>
      </c>
      <c r="B71" s="224">
        <v>747</v>
      </c>
      <c r="C71" s="225">
        <v>131</v>
      </c>
      <c r="D71" s="225">
        <v>415</v>
      </c>
      <c r="E71" s="225">
        <v>66</v>
      </c>
      <c r="F71" s="225">
        <v>135</v>
      </c>
      <c r="G71" s="198">
        <v>100</v>
      </c>
      <c r="H71" s="199">
        <v>17.536813922356089</v>
      </c>
      <c r="I71" s="199">
        <v>55.555555555555557</v>
      </c>
      <c r="J71" s="199">
        <v>8.8353413654618471</v>
      </c>
      <c r="K71" s="199">
        <v>18.072289156626507</v>
      </c>
    </row>
    <row r="72" spans="1:14" s="215" customFormat="1" ht="12">
      <c r="B72" s="226"/>
      <c r="C72" s="226"/>
      <c r="D72" s="226"/>
      <c r="E72" s="226"/>
      <c r="F72" s="226"/>
      <c r="G72" s="218">
        <v>0</v>
      </c>
      <c r="H72" s="227"/>
      <c r="I72" s="227"/>
      <c r="J72" s="227"/>
      <c r="K72" s="227"/>
    </row>
    <row r="73" spans="1:14" ht="12">
      <c r="A73" s="220" t="s">
        <v>112</v>
      </c>
      <c r="B73" s="190">
        <v>10939</v>
      </c>
      <c r="C73" s="190">
        <v>2441</v>
      </c>
      <c r="D73" s="190">
        <v>4263</v>
      </c>
      <c r="E73" s="190">
        <v>1891</v>
      </c>
      <c r="F73" s="201">
        <v>2344</v>
      </c>
      <c r="G73" s="191">
        <v>100.00000000000001</v>
      </c>
      <c r="H73" s="192">
        <v>22.314653990309903</v>
      </c>
      <c r="I73" s="192">
        <v>38.970655452966454</v>
      </c>
      <c r="J73" s="192">
        <v>17.286772099826308</v>
      </c>
      <c r="K73" s="192">
        <v>21.427918456897341</v>
      </c>
    </row>
    <row r="74" spans="1:14">
      <c r="A74" s="212" t="s">
        <v>6</v>
      </c>
      <c r="B74" s="194">
        <v>6231</v>
      </c>
      <c r="C74" s="195">
        <v>1819</v>
      </c>
      <c r="D74" s="195">
        <v>2365</v>
      </c>
      <c r="E74" s="195">
        <v>878</v>
      </c>
      <c r="F74" s="195">
        <v>1169</v>
      </c>
      <c r="G74" s="202">
        <v>99.999999999999986</v>
      </c>
      <c r="H74" s="223">
        <v>29.192745947680947</v>
      </c>
      <c r="I74" s="223">
        <v>37.955384368480175</v>
      </c>
      <c r="J74" s="223">
        <v>14.090836141871288</v>
      </c>
      <c r="K74" s="223">
        <v>18.761033541967581</v>
      </c>
    </row>
    <row r="75" spans="1:14">
      <c r="A75" s="212" t="s">
        <v>80</v>
      </c>
      <c r="B75" s="194">
        <v>961</v>
      </c>
      <c r="C75" s="195">
        <v>303</v>
      </c>
      <c r="D75" s="195">
        <v>391</v>
      </c>
      <c r="E75" s="195">
        <v>129</v>
      </c>
      <c r="F75" s="195">
        <v>138</v>
      </c>
      <c r="G75" s="196">
        <v>100.00000000000001</v>
      </c>
      <c r="H75" s="197">
        <v>31.529656607700314</v>
      </c>
      <c r="I75" s="197">
        <v>40.686784599375656</v>
      </c>
      <c r="J75" s="197">
        <v>13.423517169614986</v>
      </c>
      <c r="K75" s="197">
        <v>14.360041623309053</v>
      </c>
    </row>
    <row r="76" spans="1:14">
      <c r="A76" s="212" t="s">
        <v>40</v>
      </c>
      <c r="B76" s="194">
        <v>3003</v>
      </c>
      <c r="C76" s="195">
        <v>239</v>
      </c>
      <c r="D76" s="195">
        <v>1275</v>
      </c>
      <c r="E76" s="195">
        <v>744</v>
      </c>
      <c r="F76" s="195">
        <v>745</v>
      </c>
      <c r="G76" s="196">
        <v>100</v>
      </c>
      <c r="H76" s="197">
        <v>7.9587079587079588</v>
      </c>
      <c r="I76" s="197">
        <v>42.457542457542459</v>
      </c>
      <c r="J76" s="197">
        <v>24.775224775224775</v>
      </c>
      <c r="K76" s="197">
        <v>24.808524808524808</v>
      </c>
    </row>
    <row r="77" spans="1:14">
      <c r="A77" s="217" t="s">
        <v>81</v>
      </c>
      <c r="B77" s="224">
        <v>744</v>
      </c>
      <c r="C77" s="225">
        <v>80</v>
      </c>
      <c r="D77" s="225">
        <v>232</v>
      </c>
      <c r="E77" s="225">
        <v>140</v>
      </c>
      <c r="F77" s="225">
        <v>292</v>
      </c>
      <c r="G77" s="198">
        <v>100</v>
      </c>
      <c r="H77" s="199">
        <v>10.75268817204301</v>
      </c>
      <c r="I77" s="199">
        <v>31.182795698924732</v>
      </c>
      <c r="J77" s="199">
        <v>18.817204301075268</v>
      </c>
      <c r="K77" s="199">
        <v>39.247311827956985</v>
      </c>
    </row>
    <row r="78" spans="1:14" s="215" customFormat="1" ht="12">
      <c r="B78" s="200"/>
      <c r="C78" s="200"/>
      <c r="D78" s="200"/>
      <c r="E78" s="200"/>
      <c r="F78" s="200"/>
      <c r="G78" s="218"/>
      <c r="H78" s="219"/>
      <c r="I78" s="219"/>
      <c r="J78" s="219"/>
      <c r="K78" s="219"/>
    </row>
    <row r="79" spans="1:14" ht="12">
      <c r="A79" s="211" t="s">
        <v>82</v>
      </c>
      <c r="B79" s="228" t="s">
        <v>73</v>
      </c>
      <c r="C79" s="228" t="s">
        <v>73</v>
      </c>
      <c r="D79" s="228" t="s">
        <v>73</v>
      </c>
      <c r="E79" s="228" t="s">
        <v>73</v>
      </c>
      <c r="F79" s="228" t="s">
        <v>73</v>
      </c>
      <c r="G79" s="228" t="s">
        <v>73</v>
      </c>
      <c r="H79" s="228" t="s">
        <v>73</v>
      </c>
      <c r="I79" s="228" t="s">
        <v>73</v>
      </c>
      <c r="J79" s="228" t="s">
        <v>73</v>
      </c>
      <c r="K79" s="228" t="s">
        <v>73</v>
      </c>
      <c r="L79" s="205"/>
      <c r="M79" s="229"/>
      <c r="N79" s="229"/>
    </row>
    <row r="80" spans="1:14">
      <c r="A80" s="204" t="s">
        <v>83</v>
      </c>
      <c r="B80" s="230" t="s">
        <v>73</v>
      </c>
      <c r="C80" s="230" t="s">
        <v>73</v>
      </c>
      <c r="D80" s="230" t="s">
        <v>73</v>
      </c>
      <c r="E80" s="230" t="s">
        <v>73</v>
      </c>
      <c r="F80" s="230" t="s">
        <v>73</v>
      </c>
      <c r="G80" s="230" t="s">
        <v>73</v>
      </c>
      <c r="H80" s="230" t="s">
        <v>73</v>
      </c>
      <c r="I80" s="230" t="s">
        <v>73</v>
      </c>
      <c r="J80" s="230" t="s">
        <v>73</v>
      </c>
      <c r="K80" s="230" t="s">
        <v>73</v>
      </c>
      <c r="L80" s="205"/>
      <c r="M80" s="215"/>
      <c r="N80" s="215"/>
    </row>
    <row r="82" spans="1:1">
      <c r="A82" s="208" t="s">
        <v>327</v>
      </c>
    </row>
  </sheetData>
  <mergeCells count="5">
    <mergeCell ref="A5:A6"/>
    <mergeCell ref="B5:B6"/>
    <mergeCell ref="C5:F5"/>
    <mergeCell ref="G5:G6"/>
    <mergeCell ref="H5:K5"/>
  </mergeCells>
  <pageMargins left="0.7" right="0.7" top="0.75" bottom="0.75" header="0.51180555555555496" footer="0.51180555555555496"/>
  <pageSetup paperSize="9" firstPageNumber="0" orientation="portrait" horizontalDpi="300" verticalDpi="300"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Q82"/>
  <sheetViews>
    <sheetView showGridLines="0" zoomScaleNormal="100" workbookViewId="0">
      <selection activeCell="D3" sqref="D3"/>
    </sheetView>
  </sheetViews>
  <sheetFormatPr baseColWidth="10" defaultColWidth="11.44140625" defaultRowHeight="11.4"/>
  <cols>
    <col min="1" max="1" width="33.109375" style="209" customWidth="1"/>
    <col min="2" max="2" width="13.5546875" style="209" customWidth="1"/>
    <col min="3" max="16" width="10.6640625" style="209" customWidth="1"/>
    <col min="17" max="16384" width="11.44140625" style="209"/>
  </cols>
  <sheetData>
    <row r="2" spans="1:17" ht="13.2">
      <c r="A2" s="207" t="s">
        <v>336</v>
      </c>
    </row>
    <row r="3" spans="1:17" ht="13.2">
      <c r="A3" s="206" t="s">
        <v>124</v>
      </c>
    </row>
    <row r="5" spans="1:17" ht="12">
      <c r="A5" s="556" t="s">
        <v>69</v>
      </c>
      <c r="B5" s="556" t="s">
        <v>107</v>
      </c>
      <c r="C5" s="566" t="s">
        <v>125</v>
      </c>
      <c r="D5" s="566"/>
      <c r="E5" s="566"/>
      <c r="F5" s="566"/>
      <c r="G5" s="566"/>
      <c r="H5" s="566"/>
      <c r="I5" s="566"/>
      <c r="J5" s="566" t="s">
        <v>126</v>
      </c>
      <c r="K5" s="566"/>
      <c r="L5" s="566"/>
      <c r="M5" s="566"/>
      <c r="N5" s="566"/>
      <c r="O5" s="566"/>
      <c r="P5" s="566"/>
    </row>
    <row r="6" spans="1:17" ht="12">
      <c r="A6" s="556"/>
      <c r="B6" s="556"/>
      <c r="C6" s="189">
        <v>0</v>
      </c>
      <c r="D6" s="189">
        <v>1</v>
      </c>
      <c r="E6" s="189">
        <v>2</v>
      </c>
      <c r="F6" s="189">
        <v>3</v>
      </c>
      <c r="G6" s="189">
        <v>4</v>
      </c>
      <c r="H6" s="189">
        <v>5</v>
      </c>
      <c r="I6" s="547" t="s">
        <v>127</v>
      </c>
      <c r="J6" s="189">
        <v>0</v>
      </c>
      <c r="K6" s="189">
        <v>1</v>
      </c>
      <c r="L6" s="189">
        <v>2</v>
      </c>
      <c r="M6" s="189">
        <v>3</v>
      </c>
      <c r="N6" s="189">
        <v>4</v>
      </c>
      <c r="O6" s="189">
        <v>5</v>
      </c>
      <c r="P6" s="189" t="s">
        <v>127</v>
      </c>
    </row>
    <row r="7" spans="1:17" ht="12">
      <c r="A7" s="211" t="s">
        <v>128</v>
      </c>
      <c r="B7" s="190">
        <v>1215446</v>
      </c>
      <c r="C7" s="190">
        <v>432809</v>
      </c>
      <c r="D7" s="190">
        <v>194915</v>
      </c>
      <c r="E7" s="190">
        <v>146835</v>
      </c>
      <c r="F7" s="190">
        <v>113334</v>
      </c>
      <c r="G7" s="190">
        <v>89980</v>
      </c>
      <c r="H7" s="190">
        <v>69616</v>
      </c>
      <c r="I7" s="190">
        <v>167957</v>
      </c>
      <c r="J7" s="191">
        <v>35.609068605269179</v>
      </c>
      <c r="K7" s="191">
        <v>16.036500181826259</v>
      </c>
      <c r="L7" s="191">
        <v>12.080750605127664</v>
      </c>
      <c r="M7" s="191">
        <v>9.3244784219126142</v>
      </c>
      <c r="N7" s="191">
        <v>7.4030438209513214</v>
      </c>
      <c r="O7" s="191">
        <v>5.7276094536491131</v>
      </c>
      <c r="P7" s="191">
        <v>13.818548911263848</v>
      </c>
      <c r="Q7" s="234"/>
    </row>
    <row r="8" spans="1:17" ht="12">
      <c r="A8" s="220" t="s">
        <v>72</v>
      </c>
      <c r="B8" s="190">
        <v>1190083</v>
      </c>
      <c r="C8" s="240">
        <v>423550</v>
      </c>
      <c r="D8" s="240">
        <v>191559</v>
      </c>
      <c r="E8" s="240">
        <v>144645</v>
      </c>
      <c r="F8" s="240">
        <v>111789</v>
      </c>
      <c r="G8" s="240">
        <v>88748</v>
      </c>
      <c r="H8" s="240">
        <v>68384</v>
      </c>
      <c r="I8" s="240">
        <v>161408</v>
      </c>
      <c r="J8" s="245">
        <v>35.589954650221877</v>
      </c>
      <c r="K8" s="245">
        <v>16.096272276807582</v>
      </c>
      <c r="L8" s="245">
        <v>12.154194287289206</v>
      </c>
      <c r="M8" s="245">
        <v>9.393378445032825</v>
      </c>
      <c r="N8" s="245">
        <v>7.4572949953910781</v>
      </c>
      <c r="O8" s="245">
        <v>5.746153839690173</v>
      </c>
      <c r="P8" s="245">
        <v>13.562751505567258</v>
      </c>
      <c r="Q8" s="234"/>
    </row>
    <row r="9" spans="1:17">
      <c r="A9" s="237" t="s">
        <v>91</v>
      </c>
      <c r="B9" s="213" t="s">
        <v>73</v>
      </c>
      <c r="C9" s="241" t="s">
        <v>73</v>
      </c>
      <c r="D9" s="241" t="s">
        <v>73</v>
      </c>
      <c r="E9" s="241" t="s">
        <v>73</v>
      </c>
      <c r="F9" s="241" t="s">
        <v>73</v>
      </c>
      <c r="G9" s="241" t="s">
        <v>73</v>
      </c>
      <c r="H9" s="241" t="s">
        <v>73</v>
      </c>
      <c r="I9" s="241" t="s">
        <v>73</v>
      </c>
      <c r="J9" s="241" t="s">
        <v>73</v>
      </c>
      <c r="K9" s="241" t="s">
        <v>73</v>
      </c>
      <c r="L9" s="241" t="s">
        <v>73</v>
      </c>
      <c r="M9" s="241" t="s">
        <v>73</v>
      </c>
      <c r="N9" s="241" t="s">
        <v>73</v>
      </c>
      <c r="O9" s="241" t="s">
        <v>73</v>
      </c>
      <c r="P9" s="241" t="s">
        <v>73</v>
      </c>
    </row>
    <row r="10" spans="1:17">
      <c r="A10" s="238" t="s">
        <v>4</v>
      </c>
      <c r="B10" s="195">
        <v>12545</v>
      </c>
      <c r="C10" s="242">
        <v>3409</v>
      </c>
      <c r="D10" s="242">
        <v>1957</v>
      </c>
      <c r="E10" s="242">
        <v>1714</v>
      </c>
      <c r="F10" s="242">
        <v>1403</v>
      </c>
      <c r="G10" s="242">
        <v>1065</v>
      </c>
      <c r="H10" s="242">
        <v>837</v>
      </c>
      <c r="I10" s="242">
        <v>2160</v>
      </c>
      <c r="J10" s="246">
        <v>27.174172977281785</v>
      </c>
      <c r="K10" s="246">
        <v>15.599840573933838</v>
      </c>
      <c r="L10" s="246">
        <v>13.662813870067755</v>
      </c>
      <c r="M10" s="246">
        <v>11.183738541251495</v>
      </c>
      <c r="N10" s="246">
        <v>8.4894380231167794</v>
      </c>
      <c r="O10" s="246">
        <v>6.6719808688720601</v>
      </c>
      <c r="P10" s="246">
        <v>17.218015145476283</v>
      </c>
    </row>
    <row r="11" spans="1:17">
      <c r="A11" s="238" t="s">
        <v>5</v>
      </c>
      <c r="B11" s="195">
        <v>14713</v>
      </c>
      <c r="C11" s="242">
        <v>4513</v>
      </c>
      <c r="D11" s="242">
        <v>2407</v>
      </c>
      <c r="E11" s="242">
        <v>2042</v>
      </c>
      <c r="F11" s="242">
        <v>1536</v>
      </c>
      <c r="G11" s="242">
        <v>1104</v>
      </c>
      <c r="H11" s="242">
        <v>955</v>
      </c>
      <c r="I11" s="242">
        <v>2156</v>
      </c>
      <c r="J11" s="246">
        <v>30.673553999864069</v>
      </c>
      <c r="K11" s="246">
        <v>16.359681913953647</v>
      </c>
      <c r="L11" s="246">
        <v>13.878882620811527</v>
      </c>
      <c r="M11" s="246">
        <v>10.439747162373411</v>
      </c>
      <c r="N11" s="246">
        <v>7.5035682729558895</v>
      </c>
      <c r="O11" s="246">
        <v>6.490858424522532</v>
      </c>
      <c r="P11" s="246">
        <v>14.653707605518928</v>
      </c>
    </row>
    <row r="12" spans="1:17">
      <c r="A12" s="238" t="s">
        <v>7</v>
      </c>
      <c r="B12" s="195">
        <v>7959</v>
      </c>
      <c r="C12" s="242">
        <v>2453</v>
      </c>
      <c r="D12" s="242">
        <v>914</v>
      </c>
      <c r="E12" s="242">
        <v>830</v>
      </c>
      <c r="F12" s="242">
        <v>703</v>
      </c>
      <c r="G12" s="242">
        <v>630</v>
      </c>
      <c r="H12" s="242">
        <v>562</v>
      </c>
      <c r="I12" s="242">
        <v>1867</v>
      </c>
      <c r="J12" s="246">
        <v>30.82045483100892</v>
      </c>
      <c r="K12" s="246">
        <v>11.483854755622566</v>
      </c>
      <c r="L12" s="246">
        <v>10.428445784646312</v>
      </c>
      <c r="M12" s="246">
        <v>8.8327679356703097</v>
      </c>
      <c r="N12" s="246">
        <v>7.9155672823219003</v>
      </c>
      <c r="O12" s="246">
        <v>7.0611885915315993</v>
      </c>
      <c r="P12" s="246">
        <v>23.457720819198393</v>
      </c>
    </row>
    <row r="13" spans="1:17">
      <c r="A13" s="238" t="s">
        <v>8</v>
      </c>
      <c r="B13" s="195">
        <v>237536</v>
      </c>
      <c r="C13" s="242">
        <v>71469</v>
      </c>
      <c r="D13" s="242">
        <v>39775</v>
      </c>
      <c r="E13" s="242">
        <v>32556</v>
      </c>
      <c r="F13" s="242">
        <v>26130</v>
      </c>
      <c r="G13" s="242">
        <v>21013</v>
      </c>
      <c r="H13" s="242">
        <v>16090</v>
      </c>
      <c r="I13" s="242">
        <v>30503</v>
      </c>
      <c r="J13" s="246">
        <v>30.087649872019401</v>
      </c>
      <c r="K13" s="246">
        <v>16.744830257308365</v>
      </c>
      <c r="L13" s="246">
        <v>13.70571197628991</v>
      </c>
      <c r="M13" s="246">
        <v>11.000437828371279</v>
      </c>
      <c r="N13" s="246">
        <v>8.8462380439175536</v>
      </c>
      <c r="O13" s="246">
        <v>6.7737100902600034</v>
      </c>
      <c r="P13" s="246">
        <v>12.841421931833491</v>
      </c>
    </row>
    <row r="14" spans="1:17">
      <c r="A14" s="238" t="s">
        <v>9</v>
      </c>
      <c r="B14" s="195">
        <v>10665</v>
      </c>
      <c r="C14" s="242">
        <v>5340</v>
      </c>
      <c r="D14" s="242">
        <v>1490</v>
      </c>
      <c r="E14" s="242">
        <v>1063</v>
      </c>
      <c r="F14" s="242">
        <v>778</v>
      </c>
      <c r="G14" s="242">
        <v>546</v>
      </c>
      <c r="H14" s="242">
        <v>424</v>
      </c>
      <c r="I14" s="242">
        <v>1024</v>
      </c>
      <c r="J14" s="246">
        <v>50.070323488045013</v>
      </c>
      <c r="K14" s="246">
        <v>13.970932958274732</v>
      </c>
      <c r="L14" s="246">
        <v>9.9671823722456629</v>
      </c>
      <c r="M14" s="246">
        <v>7.2948898265353961</v>
      </c>
      <c r="N14" s="246">
        <v>5.1195499296765119</v>
      </c>
      <c r="O14" s="246">
        <v>3.9756211908110641</v>
      </c>
      <c r="P14" s="246">
        <v>9.6015002344116258</v>
      </c>
    </row>
    <row r="15" spans="1:17">
      <c r="A15" s="238" t="s">
        <v>10</v>
      </c>
      <c r="B15" s="195">
        <v>11653</v>
      </c>
      <c r="C15" s="242">
        <v>4603</v>
      </c>
      <c r="D15" s="242">
        <v>1983</v>
      </c>
      <c r="E15" s="242">
        <v>1099</v>
      </c>
      <c r="F15" s="242">
        <v>878</v>
      </c>
      <c r="G15" s="242">
        <v>731</v>
      </c>
      <c r="H15" s="242">
        <v>589</v>
      </c>
      <c r="I15" s="242">
        <v>1770</v>
      </c>
      <c r="J15" s="246">
        <v>39.500557796275636</v>
      </c>
      <c r="K15" s="246">
        <v>17.017077147515661</v>
      </c>
      <c r="L15" s="246">
        <v>9.4310477988500807</v>
      </c>
      <c r="M15" s="246">
        <v>7.5345404616836866</v>
      </c>
      <c r="N15" s="246">
        <v>6.2730627306273057</v>
      </c>
      <c r="O15" s="246">
        <v>5.05449240538917</v>
      </c>
      <c r="P15" s="246">
        <v>15.189221659658457</v>
      </c>
    </row>
    <row r="16" spans="1:17">
      <c r="A16" s="238" t="s">
        <v>11</v>
      </c>
      <c r="B16" s="195">
        <v>7463</v>
      </c>
      <c r="C16" s="242">
        <v>2303</v>
      </c>
      <c r="D16" s="242">
        <v>760</v>
      </c>
      <c r="E16" s="242">
        <v>670</v>
      </c>
      <c r="F16" s="242">
        <v>585</v>
      </c>
      <c r="G16" s="242">
        <v>642</v>
      </c>
      <c r="H16" s="242">
        <v>525</v>
      </c>
      <c r="I16" s="242">
        <v>1978</v>
      </c>
      <c r="J16" s="246">
        <v>30.858903926035108</v>
      </c>
      <c r="K16" s="246">
        <v>10.183572289963822</v>
      </c>
      <c r="L16" s="246">
        <v>8.977622939836527</v>
      </c>
      <c r="M16" s="246">
        <v>7.8386707758274152</v>
      </c>
      <c r="N16" s="246">
        <v>8.6024386975747014</v>
      </c>
      <c r="O16" s="246">
        <v>7.0347045424092185</v>
      </c>
      <c r="P16" s="246">
        <v>26.504086828353206</v>
      </c>
    </row>
    <row r="17" spans="1:16">
      <c r="A17" s="238" t="s">
        <v>12</v>
      </c>
      <c r="B17" s="195">
        <v>2714</v>
      </c>
      <c r="C17" s="242">
        <v>1706</v>
      </c>
      <c r="D17" s="242">
        <v>285</v>
      </c>
      <c r="E17" s="242">
        <v>182</v>
      </c>
      <c r="F17" s="242">
        <v>124</v>
      </c>
      <c r="G17" s="242">
        <v>100</v>
      </c>
      <c r="H17" s="242">
        <v>58</v>
      </c>
      <c r="I17" s="242">
        <v>259</v>
      </c>
      <c r="J17" s="246">
        <v>62.85924834193073</v>
      </c>
      <c r="K17" s="246">
        <v>10.501105379513632</v>
      </c>
      <c r="L17" s="246">
        <v>6.7059690493736186</v>
      </c>
      <c r="M17" s="246">
        <v>4.5689019896831242</v>
      </c>
      <c r="N17" s="246">
        <v>3.6845983787767134</v>
      </c>
      <c r="O17" s="246">
        <v>2.1370670596904935</v>
      </c>
      <c r="P17" s="246">
        <v>9.5431098010316884</v>
      </c>
    </row>
    <row r="18" spans="1:16">
      <c r="A18" s="238" t="s">
        <v>13</v>
      </c>
      <c r="B18" s="195">
        <v>22494</v>
      </c>
      <c r="C18" s="242">
        <v>10735</v>
      </c>
      <c r="D18" s="242">
        <v>3749</v>
      </c>
      <c r="E18" s="242">
        <v>2519</v>
      </c>
      <c r="F18" s="242">
        <v>1815</v>
      </c>
      <c r="G18" s="242">
        <v>1275</v>
      </c>
      <c r="H18" s="242">
        <v>859</v>
      </c>
      <c r="I18" s="242">
        <v>1542</v>
      </c>
      <c r="J18" s="246">
        <v>47.723837467769179</v>
      </c>
      <c r="K18" s="246">
        <v>16.666666666666664</v>
      </c>
      <c r="L18" s="246">
        <v>11.19854183337779</v>
      </c>
      <c r="M18" s="246">
        <v>8.0688183515604166</v>
      </c>
      <c r="N18" s="246">
        <v>5.6681781808482263</v>
      </c>
      <c r="O18" s="246">
        <v>3.8187961234106873</v>
      </c>
      <c r="P18" s="246">
        <v>6.8551613763670316</v>
      </c>
    </row>
    <row r="19" spans="1:16">
      <c r="A19" s="238" t="s">
        <v>74</v>
      </c>
      <c r="B19" s="216" t="s">
        <v>73</v>
      </c>
      <c r="C19" s="243" t="s">
        <v>73</v>
      </c>
      <c r="D19" s="243" t="s">
        <v>73</v>
      </c>
      <c r="E19" s="243" t="s">
        <v>73</v>
      </c>
      <c r="F19" s="243" t="s">
        <v>73</v>
      </c>
      <c r="G19" s="243" t="s">
        <v>73</v>
      </c>
      <c r="H19" s="243" t="s">
        <v>73</v>
      </c>
      <c r="I19" s="243" t="s">
        <v>73</v>
      </c>
      <c r="J19" s="243" t="s">
        <v>73</v>
      </c>
      <c r="K19" s="243" t="s">
        <v>73</v>
      </c>
      <c r="L19" s="243" t="s">
        <v>73</v>
      </c>
      <c r="M19" s="243" t="s">
        <v>73</v>
      </c>
      <c r="N19" s="243" t="s">
        <v>73</v>
      </c>
      <c r="O19" s="243" t="s">
        <v>73</v>
      </c>
      <c r="P19" s="243" t="s">
        <v>73</v>
      </c>
    </row>
    <row r="20" spans="1:16">
      <c r="A20" s="238" t="s">
        <v>14</v>
      </c>
      <c r="B20" s="195">
        <v>99867</v>
      </c>
      <c r="C20" s="242">
        <v>43459</v>
      </c>
      <c r="D20" s="242">
        <v>17105</v>
      </c>
      <c r="E20" s="242">
        <v>11572</v>
      </c>
      <c r="F20" s="242">
        <v>8638</v>
      </c>
      <c r="G20" s="242">
        <v>6207</v>
      </c>
      <c r="H20" s="242">
        <v>4482</v>
      </c>
      <c r="I20" s="242">
        <v>8404</v>
      </c>
      <c r="J20" s="246">
        <v>43.516877447004518</v>
      </c>
      <c r="K20" s="246">
        <v>17.127779947329948</v>
      </c>
      <c r="L20" s="246">
        <v>11.587411256971771</v>
      </c>
      <c r="M20" s="246">
        <v>8.649503840107343</v>
      </c>
      <c r="N20" s="246">
        <v>6.2152663041845653</v>
      </c>
      <c r="O20" s="246">
        <v>4.4879689987683618</v>
      </c>
      <c r="P20" s="246">
        <v>8.4151922056334918</v>
      </c>
    </row>
    <row r="21" spans="1:16">
      <c r="A21" s="238" t="s">
        <v>15</v>
      </c>
      <c r="B21" s="195">
        <v>27612</v>
      </c>
      <c r="C21" s="242">
        <v>8531</v>
      </c>
      <c r="D21" s="242">
        <v>4512</v>
      </c>
      <c r="E21" s="242">
        <v>3446</v>
      </c>
      <c r="F21" s="242">
        <v>2521</v>
      </c>
      <c r="G21" s="242">
        <v>2221</v>
      </c>
      <c r="H21" s="242">
        <v>1584</v>
      </c>
      <c r="I21" s="242">
        <v>4797</v>
      </c>
      <c r="J21" s="246">
        <v>30.895987251919454</v>
      </c>
      <c r="K21" s="246">
        <v>16.340721425467191</v>
      </c>
      <c r="L21" s="246">
        <v>12.480081124148921</v>
      </c>
      <c r="M21" s="246">
        <v>9.1300883673765032</v>
      </c>
      <c r="N21" s="246">
        <v>8.0436042300449078</v>
      </c>
      <c r="O21" s="246">
        <v>5.7366362451108213</v>
      </c>
      <c r="P21" s="246">
        <v>17.372881355932204</v>
      </c>
    </row>
    <row r="22" spans="1:16">
      <c r="A22" s="238" t="s">
        <v>16</v>
      </c>
      <c r="B22" s="195">
        <v>5809</v>
      </c>
      <c r="C22" s="242">
        <v>2288</v>
      </c>
      <c r="D22" s="242">
        <v>926</v>
      </c>
      <c r="E22" s="242">
        <v>487</v>
      </c>
      <c r="F22" s="242">
        <v>323</v>
      </c>
      <c r="G22" s="242">
        <v>150</v>
      </c>
      <c r="H22" s="242">
        <v>202</v>
      </c>
      <c r="I22" s="242">
        <v>1433</v>
      </c>
      <c r="J22" s="246">
        <v>39.387157858495435</v>
      </c>
      <c r="K22" s="246">
        <v>15.940781545877087</v>
      </c>
      <c r="L22" s="246">
        <v>8.3835427784472358</v>
      </c>
      <c r="M22" s="246">
        <v>5.5603374074711658</v>
      </c>
      <c r="N22" s="246">
        <v>2.5822000344293339</v>
      </c>
      <c r="O22" s="246">
        <v>3.477362713031503</v>
      </c>
      <c r="P22" s="246">
        <v>24.668617662248234</v>
      </c>
    </row>
    <row r="23" spans="1:16">
      <c r="A23" s="238" t="s">
        <v>17</v>
      </c>
      <c r="B23" s="195">
        <v>11966</v>
      </c>
      <c r="C23" s="242">
        <v>3930</v>
      </c>
      <c r="D23" s="242">
        <v>1690</v>
      </c>
      <c r="E23" s="242">
        <v>1162</v>
      </c>
      <c r="F23" s="242">
        <v>1058</v>
      </c>
      <c r="G23" s="242">
        <v>822</v>
      </c>
      <c r="H23" s="242">
        <v>1014</v>
      </c>
      <c r="I23" s="242">
        <v>2290</v>
      </c>
      <c r="J23" s="246">
        <v>32.843055323416351</v>
      </c>
      <c r="K23" s="246">
        <v>14.123349490222298</v>
      </c>
      <c r="L23" s="246">
        <v>9.7108474009694135</v>
      </c>
      <c r="M23" s="246">
        <v>8.8417182015711173</v>
      </c>
      <c r="N23" s="246">
        <v>6.8694634798596024</v>
      </c>
      <c r="O23" s="246">
        <v>8.4740096941333771</v>
      </c>
      <c r="P23" s="246">
        <v>19.137556409827848</v>
      </c>
    </row>
    <row r="24" spans="1:16">
      <c r="A24" s="238" t="s">
        <v>18</v>
      </c>
      <c r="B24" s="195">
        <v>8326</v>
      </c>
      <c r="C24" s="242">
        <v>4779</v>
      </c>
      <c r="D24" s="242">
        <v>1070</v>
      </c>
      <c r="E24" s="242">
        <v>779</v>
      </c>
      <c r="F24" s="242">
        <v>522</v>
      </c>
      <c r="G24" s="242">
        <v>388</v>
      </c>
      <c r="H24" s="242">
        <v>263</v>
      </c>
      <c r="I24" s="242">
        <v>525</v>
      </c>
      <c r="J24" s="246">
        <v>57.398510689406677</v>
      </c>
      <c r="K24" s="246">
        <v>12.851309152053808</v>
      </c>
      <c r="L24" s="246">
        <v>9.3562334854672109</v>
      </c>
      <c r="M24" s="246">
        <v>6.2695171751141006</v>
      </c>
      <c r="N24" s="246">
        <v>4.6601008887821278</v>
      </c>
      <c r="O24" s="246">
        <v>3.15877972615902</v>
      </c>
      <c r="P24" s="246">
        <v>6.305548883017055</v>
      </c>
    </row>
    <row r="25" spans="1:16">
      <c r="A25" s="238" t="s">
        <v>19</v>
      </c>
      <c r="B25" s="195">
        <v>10042</v>
      </c>
      <c r="C25" s="242">
        <v>4108</v>
      </c>
      <c r="D25" s="242">
        <v>1892</v>
      </c>
      <c r="E25" s="242">
        <v>1240</v>
      </c>
      <c r="F25" s="242">
        <v>890</v>
      </c>
      <c r="G25" s="242">
        <v>664</v>
      </c>
      <c r="H25" s="242">
        <v>466</v>
      </c>
      <c r="I25" s="242">
        <v>782</v>
      </c>
      <c r="J25" s="246">
        <v>40.908185620394342</v>
      </c>
      <c r="K25" s="246">
        <v>18.840868352917745</v>
      </c>
      <c r="L25" s="246">
        <v>12.348137821151164</v>
      </c>
      <c r="M25" s="246">
        <v>8.8627763393746264</v>
      </c>
      <c r="N25" s="246">
        <v>6.6122286397132051</v>
      </c>
      <c r="O25" s="246">
        <v>4.6405098585939051</v>
      </c>
      <c r="P25" s="246">
        <v>7.7872933678550096</v>
      </c>
    </row>
    <row r="26" spans="1:16">
      <c r="A26" s="238" t="s">
        <v>75</v>
      </c>
      <c r="B26" s="216" t="s">
        <v>73</v>
      </c>
      <c r="C26" s="243" t="s">
        <v>73</v>
      </c>
      <c r="D26" s="243" t="s">
        <v>73</v>
      </c>
      <c r="E26" s="243" t="s">
        <v>73</v>
      </c>
      <c r="F26" s="243" t="s">
        <v>73</v>
      </c>
      <c r="G26" s="243" t="s">
        <v>73</v>
      </c>
      <c r="H26" s="243" t="s">
        <v>73</v>
      </c>
      <c r="I26" s="243" t="s">
        <v>73</v>
      </c>
      <c r="J26" s="243" t="s">
        <v>73</v>
      </c>
      <c r="K26" s="243" t="s">
        <v>73</v>
      </c>
      <c r="L26" s="243" t="s">
        <v>73</v>
      </c>
      <c r="M26" s="243" t="s">
        <v>73</v>
      </c>
      <c r="N26" s="243" t="s">
        <v>73</v>
      </c>
      <c r="O26" s="243" t="s">
        <v>73</v>
      </c>
      <c r="P26" s="243" t="s">
        <v>73</v>
      </c>
    </row>
    <row r="27" spans="1:16">
      <c r="A27" s="238" t="s">
        <v>20</v>
      </c>
      <c r="B27" s="195">
        <v>3191</v>
      </c>
      <c r="C27" s="242">
        <v>627</v>
      </c>
      <c r="D27" s="242">
        <v>377</v>
      </c>
      <c r="E27" s="242">
        <v>339</v>
      </c>
      <c r="F27" s="242">
        <v>285</v>
      </c>
      <c r="G27" s="242">
        <v>292</v>
      </c>
      <c r="H27" s="242">
        <v>247</v>
      </c>
      <c r="I27" s="242">
        <v>1024</v>
      </c>
      <c r="J27" s="246">
        <v>19.64901284863679</v>
      </c>
      <c r="K27" s="246">
        <v>11.814478219993733</v>
      </c>
      <c r="L27" s="246">
        <v>10.623628956439987</v>
      </c>
      <c r="M27" s="246">
        <v>8.9313694766530869</v>
      </c>
      <c r="N27" s="246">
        <v>9.1507364462550917</v>
      </c>
      <c r="O27" s="246">
        <v>7.7405202130993418</v>
      </c>
      <c r="P27" s="246">
        <v>32.090253838921967</v>
      </c>
    </row>
    <row r="28" spans="1:16">
      <c r="A28" s="238" t="s">
        <v>21</v>
      </c>
      <c r="B28" s="195">
        <v>7657</v>
      </c>
      <c r="C28" s="242">
        <v>2404</v>
      </c>
      <c r="D28" s="242">
        <v>892</v>
      </c>
      <c r="E28" s="242">
        <v>769</v>
      </c>
      <c r="F28" s="242">
        <v>725</v>
      </c>
      <c r="G28" s="242">
        <v>647</v>
      </c>
      <c r="H28" s="242">
        <v>611</v>
      </c>
      <c r="I28" s="242">
        <v>1609</v>
      </c>
      <c r="J28" s="246">
        <v>31.396108136345831</v>
      </c>
      <c r="K28" s="246">
        <v>11.649471072221496</v>
      </c>
      <c r="L28" s="246">
        <v>10.04309781898916</v>
      </c>
      <c r="M28" s="246">
        <v>9.4684602324670237</v>
      </c>
      <c r="N28" s="246">
        <v>8.4497845109050544</v>
      </c>
      <c r="O28" s="246">
        <v>7.9796264855687609</v>
      </c>
      <c r="P28" s="246">
        <v>21.013451743502678</v>
      </c>
    </row>
    <row r="29" spans="1:16">
      <c r="A29" s="238" t="s">
        <v>22</v>
      </c>
      <c r="B29" s="195">
        <v>15117</v>
      </c>
      <c r="C29" s="242">
        <v>9209</v>
      </c>
      <c r="D29" s="242">
        <v>2071</v>
      </c>
      <c r="E29" s="242">
        <v>1235</v>
      </c>
      <c r="F29" s="242">
        <v>841</v>
      </c>
      <c r="G29" s="242">
        <v>596</v>
      </c>
      <c r="H29" s="242">
        <v>397</v>
      </c>
      <c r="I29" s="242">
        <v>768</v>
      </c>
      <c r="J29" s="246">
        <v>60.918171594893167</v>
      </c>
      <c r="K29" s="246">
        <v>13.699808162995303</v>
      </c>
      <c r="L29" s="246">
        <v>8.1696103724283908</v>
      </c>
      <c r="M29" s="246">
        <v>5.5632731362042733</v>
      </c>
      <c r="N29" s="246">
        <v>3.9425811999735396</v>
      </c>
      <c r="O29" s="246">
        <v>2.6261824436065355</v>
      </c>
      <c r="P29" s="246">
        <v>5.0803730898987896</v>
      </c>
    </row>
    <row r="30" spans="1:16">
      <c r="A30" s="238" t="s">
        <v>23</v>
      </c>
      <c r="B30" s="195">
        <v>32760</v>
      </c>
      <c r="C30" s="242">
        <v>8225</v>
      </c>
      <c r="D30" s="242">
        <v>4700</v>
      </c>
      <c r="E30" s="242">
        <v>5412</v>
      </c>
      <c r="F30" s="242">
        <v>3736</v>
      </c>
      <c r="G30" s="242">
        <v>2935</v>
      </c>
      <c r="H30" s="242">
        <v>2329</v>
      </c>
      <c r="I30" s="242">
        <v>5423</v>
      </c>
      <c r="J30" s="246">
        <v>25.106837606837608</v>
      </c>
      <c r="K30" s="246">
        <v>14.346764346764346</v>
      </c>
      <c r="L30" s="246">
        <v>16.520146520146518</v>
      </c>
      <c r="M30" s="246">
        <v>11.404151404151404</v>
      </c>
      <c r="N30" s="246">
        <v>8.9590964590964592</v>
      </c>
      <c r="O30" s="246">
        <v>7.1092796092796089</v>
      </c>
      <c r="P30" s="246">
        <v>16.553724053724054</v>
      </c>
    </row>
    <row r="31" spans="1:16">
      <c r="A31" s="238" t="s">
        <v>24</v>
      </c>
      <c r="B31" s="195">
        <v>8126</v>
      </c>
      <c r="C31" s="242">
        <v>2822</v>
      </c>
      <c r="D31" s="242">
        <v>1419</v>
      </c>
      <c r="E31" s="242">
        <v>1088</v>
      </c>
      <c r="F31" s="242">
        <v>815</v>
      </c>
      <c r="G31" s="242">
        <v>618</v>
      </c>
      <c r="H31" s="242">
        <v>442</v>
      </c>
      <c r="I31" s="242">
        <v>922</v>
      </c>
      <c r="J31" s="246">
        <v>34.728033472803347</v>
      </c>
      <c r="K31" s="246">
        <v>17.462466158011321</v>
      </c>
      <c r="L31" s="246">
        <v>13.389121338912133</v>
      </c>
      <c r="M31" s="246">
        <v>10.029534826482895</v>
      </c>
      <c r="N31" s="246">
        <v>7.6052178193453113</v>
      </c>
      <c r="O31" s="246">
        <v>5.439330543933055</v>
      </c>
      <c r="P31" s="246">
        <v>11.346295840511937</v>
      </c>
    </row>
    <row r="32" spans="1:16">
      <c r="A32" s="238" t="s">
        <v>25</v>
      </c>
      <c r="B32" s="195">
        <v>82139</v>
      </c>
      <c r="C32" s="242">
        <v>22195</v>
      </c>
      <c r="D32" s="242">
        <v>15798</v>
      </c>
      <c r="E32" s="242">
        <v>11069</v>
      </c>
      <c r="F32" s="242">
        <v>8599</v>
      </c>
      <c r="G32" s="242">
        <v>6854</v>
      </c>
      <c r="H32" s="242">
        <v>5279</v>
      </c>
      <c r="I32" s="242">
        <v>12345</v>
      </c>
      <c r="J32" s="246">
        <v>27.021268824796991</v>
      </c>
      <c r="K32" s="246">
        <v>19.233250952653432</v>
      </c>
      <c r="L32" s="246">
        <v>13.475937130960933</v>
      </c>
      <c r="M32" s="246">
        <v>10.468839406372126</v>
      </c>
      <c r="N32" s="246">
        <v>8.3443918236160659</v>
      </c>
      <c r="O32" s="246">
        <v>6.4269104810138904</v>
      </c>
      <c r="P32" s="246">
        <v>15.029401380586565</v>
      </c>
    </row>
    <row r="33" spans="1:16">
      <c r="A33" s="238" t="s">
        <v>26</v>
      </c>
      <c r="B33" s="195">
        <v>18528</v>
      </c>
      <c r="C33" s="242">
        <v>6838</v>
      </c>
      <c r="D33" s="242">
        <v>3030</v>
      </c>
      <c r="E33" s="242">
        <v>2187</v>
      </c>
      <c r="F33" s="242">
        <v>1700</v>
      </c>
      <c r="G33" s="242">
        <v>1255</v>
      </c>
      <c r="H33" s="242">
        <v>1067</v>
      </c>
      <c r="I33" s="242">
        <v>2451</v>
      </c>
      <c r="J33" s="246">
        <v>36.906303972366153</v>
      </c>
      <c r="K33" s="246">
        <v>16.353626943005182</v>
      </c>
      <c r="L33" s="246">
        <v>11.803756476683938</v>
      </c>
      <c r="M33" s="246">
        <v>9.1753022452504318</v>
      </c>
      <c r="N33" s="246">
        <v>6.7735319516407602</v>
      </c>
      <c r="O33" s="246">
        <v>5.7588514680483591</v>
      </c>
      <c r="P33" s="246">
        <v>13.228626943005182</v>
      </c>
    </row>
    <row r="34" spans="1:16">
      <c r="A34" s="238" t="s">
        <v>27</v>
      </c>
      <c r="B34" s="195">
        <v>10537</v>
      </c>
      <c r="C34" s="242">
        <v>2522</v>
      </c>
      <c r="D34" s="242">
        <v>1564</v>
      </c>
      <c r="E34" s="242">
        <v>1179</v>
      </c>
      <c r="F34" s="242">
        <v>997</v>
      </c>
      <c r="G34" s="242">
        <v>874</v>
      </c>
      <c r="H34" s="242">
        <v>750</v>
      </c>
      <c r="I34" s="242">
        <v>2651</v>
      </c>
      <c r="J34" s="246">
        <v>23.934706273132768</v>
      </c>
      <c r="K34" s="246">
        <v>14.842934421562115</v>
      </c>
      <c r="L34" s="246">
        <v>11.189143019834868</v>
      </c>
      <c r="M34" s="246">
        <v>9.4618961753819875</v>
      </c>
      <c r="N34" s="246">
        <v>8.29458100028471</v>
      </c>
      <c r="O34" s="246">
        <v>7.1177754579102208</v>
      </c>
      <c r="P34" s="246">
        <v>25.15896365189333</v>
      </c>
    </row>
    <row r="35" spans="1:16">
      <c r="A35" s="238" t="s">
        <v>28</v>
      </c>
      <c r="B35" s="195">
        <v>35962</v>
      </c>
      <c r="C35" s="242">
        <v>13836</v>
      </c>
      <c r="D35" s="242">
        <v>5557</v>
      </c>
      <c r="E35" s="242">
        <v>3998</v>
      </c>
      <c r="F35" s="242">
        <v>3367</v>
      </c>
      <c r="G35" s="242">
        <v>2811</v>
      </c>
      <c r="H35" s="242">
        <v>2160</v>
      </c>
      <c r="I35" s="242">
        <v>4233</v>
      </c>
      <c r="J35" s="246">
        <v>38.473944719426065</v>
      </c>
      <c r="K35" s="246">
        <v>15.452422001001057</v>
      </c>
      <c r="L35" s="246">
        <v>11.117290473277349</v>
      </c>
      <c r="M35" s="246">
        <v>9.3626605861742949</v>
      </c>
      <c r="N35" s="246">
        <v>7.8165841721817477</v>
      </c>
      <c r="O35" s="246">
        <v>6.006340025582559</v>
      </c>
      <c r="P35" s="246">
        <v>11.770758022356933</v>
      </c>
    </row>
    <row r="36" spans="1:16">
      <c r="A36" s="238" t="s">
        <v>29</v>
      </c>
      <c r="B36" s="195">
        <v>26828</v>
      </c>
      <c r="C36" s="242">
        <v>7228</v>
      </c>
      <c r="D36" s="242">
        <v>2574</v>
      </c>
      <c r="E36" s="242">
        <v>2661</v>
      </c>
      <c r="F36" s="242">
        <v>2066</v>
      </c>
      <c r="G36" s="242">
        <v>1642</v>
      </c>
      <c r="H36" s="242">
        <v>1249</v>
      </c>
      <c r="I36" s="242">
        <v>9408</v>
      </c>
      <c r="J36" s="246">
        <v>26.942000894587743</v>
      </c>
      <c r="K36" s="246">
        <v>9.5944535559862842</v>
      </c>
      <c r="L36" s="246">
        <v>9.9187416132398987</v>
      </c>
      <c r="M36" s="246">
        <v>7.7009094975398833</v>
      </c>
      <c r="N36" s="246">
        <v>6.1204711495452511</v>
      </c>
      <c r="O36" s="246">
        <v>4.6555837185030562</v>
      </c>
      <c r="P36" s="246">
        <v>35.067839570597883</v>
      </c>
    </row>
    <row r="37" spans="1:16">
      <c r="A37" s="238" t="s">
        <v>30</v>
      </c>
      <c r="B37" s="195">
        <v>16081</v>
      </c>
      <c r="C37" s="242">
        <v>6195</v>
      </c>
      <c r="D37" s="242">
        <v>2684</v>
      </c>
      <c r="E37" s="242">
        <v>2092</v>
      </c>
      <c r="F37" s="242">
        <v>1490</v>
      </c>
      <c r="G37" s="242">
        <v>1106</v>
      </c>
      <c r="H37" s="242">
        <v>783</v>
      </c>
      <c r="I37" s="242">
        <v>1731</v>
      </c>
      <c r="J37" s="246">
        <v>38.523723649026806</v>
      </c>
      <c r="K37" s="246">
        <v>16.690504321870531</v>
      </c>
      <c r="L37" s="246">
        <v>13.009141222560785</v>
      </c>
      <c r="M37" s="246">
        <v>9.2655929357627009</v>
      </c>
      <c r="N37" s="246">
        <v>6.8776817362104348</v>
      </c>
      <c r="O37" s="246">
        <v>4.8691001803370435</v>
      </c>
      <c r="P37" s="246">
        <v>10.764255954231702</v>
      </c>
    </row>
    <row r="38" spans="1:16">
      <c r="A38" s="238" t="s">
        <v>31</v>
      </c>
      <c r="B38" s="195">
        <v>22986</v>
      </c>
      <c r="C38" s="242">
        <v>7564</v>
      </c>
      <c r="D38" s="242">
        <v>3976</v>
      </c>
      <c r="E38" s="242">
        <v>2828</v>
      </c>
      <c r="F38" s="242">
        <v>2197</v>
      </c>
      <c r="G38" s="242">
        <v>1804</v>
      </c>
      <c r="H38" s="242">
        <v>1424</v>
      </c>
      <c r="I38" s="242">
        <v>3193</v>
      </c>
      <c r="J38" s="246">
        <v>32.906986861567908</v>
      </c>
      <c r="K38" s="246">
        <v>17.297485425911425</v>
      </c>
      <c r="L38" s="246">
        <v>12.303141042373619</v>
      </c>
      <c r="M38" s="246">
        <v>9.5579918211085015</v>
      </c>
      <c r="N38" s="246">
        <v>7.8482554598451229</v>
      </c>
      <c r="O38" s="246">
        <v>6.1950752632036892</v>
      </c>
      <c r="P38" s="246">
        <v>13.891064125989733</v>
      </c>
    </row>
    <row r="39" spans="1:16">
      <c r="A39" s="238" t="s">
        <v>32</v>
      </c>
      <c r="B39" s="195">
        <v>18200</v>
      </c>
      <c r="C39" s="242">
        <v>8004</v>
      </c>
      <c r="D39" s="242">
        <v>2572</v>
      </c>
      <c r="E39" s="242">
        <v>1702</v>
      </c>
      <c r="F39" s="242">
        <v>1489</v>
      </c>
      <c r="G39" s="242">
        <v>1212</v>
      </c>
      <c r="H39" s="242">
        <v>801</v>
      </c>
      <c r="I39" s="242">
        <v>2420</v>
      </c>
      <c r="J39" s="246">
        <v>43.978021978021978</v>
      </c>
      <c r="K39" s="246">
        <v>14.131868131868131</v>
      </c>
      <c r="L39" s="246">
        <v>9.3516483516483522</v>
      </c>
      <c r="M39" s="246">
        <v>8.1813186813186825</v>
      </c>
      <c r="N39" s="246">
        <v>6.6593406593406597</v>
      </c>
      <c r="O39" s="246">
        <v>4.4010989010989006</v>
      </c>
      <c r="P39" s="246">
        <v>13.296703296703297</v>
      </c>
    </row>
    <row r="40" spans="1:16">
      <c r="A40" s="238" t="s">
        <v>33</v>
      </c>
      <c r="B40" s="195">
        <v>5415</v>
      </c>
      <c r="C40" s="242">
        <v>1731</v>
      </c>
      <c r="D40" s="242">
        <v>818</v>
      </c>
      <c r="E40" s="242">
        <v>615</v>
      </c>
      <c r="F40" s="242">
        <v>553</v>
      </c>
      <c r="G40" s="242">
        <v>481</v>
      </c>
      <c r="H40" s="242">
        <v>374</v>
      </c>
      <c r="I40" s="242">
        <v>843</v>
      </c>
      <c r="J40" s="246">
        <v>31.966759002770083</v>
      </c>
      <c r="K40" s="246">
        <v>15.106186518928903</v>
      </c>
      <c r="L40" s="246">
        <v>11.357340720221606</v>
      </c>
      <c r="M40" s="246">
        <v>10.212373037857802</v>
      </c>
      <c r="N40" s="246">
        <v>8.8827331486611261</v>
      </c>
      <c r="O40" s="246">
        <v>6.9067405355493996</v>
      </c>
      <c r="P40" s="246">
        <v>15.56786703601108</v>
      </c>
    </row>
    <row r="41" spans="1:16">
      <c r="A41" s="238" t="s">
        <v>34</v>
      </c>
      <c r="B41" s="195">
        <v>39519</v>
      </c>
      <c r="C41" s="242">
        <v>12665</v>
      </c>
      <c r="D41" s="242">
        <v>6357</v>
      </c>
      <c r="E41" s="242">
        <v>5628</v>
      </c>
      <c r="F41" s="242">
        <v>4106</v>
      </c>
      <c r="G41" s="242">
        <v>3357</v>
      </c>
      <c r="H41" s="242">
        <v>2446</v>
      </c>
      <c r="I41" s="242">
        <v>4960</v>
      </c>
      <c r="J41" s="246">
        <v>32.047875705356915</v>
      </c>
      <c r="K41" s="246">
        <v>16.085933348515905</v>
      </c>
      <c r="L41" s="246">
        <v>14.241251043801714</v>
      </c>
      <c r="M41" s="246">
        <v>10.389939016675523</v>
      </c>
      <c r="N41" s="246">
        <v>8.4946481439307675</v>
      </c>
      <c r="O41" s="246">
        <v>6.189427870138414</v>
      </c>
      <c r="P41" s="246">
        <v>12.55092487158076</v>
      </c>
    </row>
    <row r="42" spans="1:16">
      <c r="A42" s="238" t="s">
        <v>35</v>
      </c>
      <c r="B42" s="195">
        <v>5847</v>
      </c>
      <c r="C42" s="242">
        <v>2486</v>
      </c>
      <c r="D42" s="242">
        <v>887</v>
      </c>
      <c r="E42" s="242">
        <v>593</v>
      </c>
      <c r="F42" s="242">
        <v>453</v>
      </c>
      <c r="G42" s="242">
        <v>375</v>
      </c>
      <c r="H42" s="242">
        <v>278</v>
      </c>
      <c r="I42" s="242">
        <v>775</v>
      </c>
      <c r="J42" s="246">
        <v>42.517530357448265</v>
      </c>
      <c r="K42" s="246">
        <v>15.170172738156321</v>
      </c>
      <c r="L42" s="246">
        <v>10.141953138361554</v>
      </c>
      <c r="M42" s="246">
        <v>7.7475628527449976</v>
      </c>
      <c r="N42" s="246">
        <v>6.4135454079014869</v>
      </c>
      <c r="O42" s="246">
        <v>4.7545749957243029</v>
      </c>
      <c r="P42" s="246">
        <v>13.254660509663074</v>
      </c>
    </row>
    <row r="43" spans="1:16">
      <c r="A43" s="238" t="s">
        <v>36</v>
      </c>
      <c r="B43" s="195">
        <v>2107</v>
      </c>
      <c r="C43" s="242">
        <v>723</v>
      </c>
      <c r="D43" s="242">
        <v>261</v>
      </c>
      <c r="E43" s="242">
        <v>185</v>
      </c>
      <c r="F43" s="242">
        <v>189</v>
      </c>
      <c r="G43" s="242">
        <v>172</v>
      </c>
      <c r="H43" s="242">
        <v>145</v>
      </c>
      <c r="I43" s="242">
        <v>432</v>
      </c>
      <c r="J43" s="246">
        <v>34.314190792596108</v>
      </c>
      <c r="K43" s="246">
        <v>12.387280493592787</v>
      </c>
      <c r="L43" s="246">
        <v>8.7802562885619366</v>
      </c>
      <c r="M43" s="246">
        <v>8.9700996677740861</v>
      </c>
      <c r="N43" s="246">
        <v>8.1632653061224492</v>
      </c>
      <c r="O43" s="246">
        <v>6.8818224964404369</v>
      </c>
      <c r="P43" s="246">
        <v>20.503084954912197</v>
      </c>
    </row>
    <row r="44" spans="1:16">
      <c r="A44" s="238" t="s">
        <v>37</v>
      </c>
      <c r="B44" s="195">
        <v>4734</v>
      </c>
      <c r="C44" s="242">
        <v>2334</v>
      </c>
      <c r="D44" s="242">
        <v>698</v>
      </c>
      <c r="E44" s="242">
        <v>505</v>
      </c>
      <c r="F44" s="242">
        <v>351</v>
      </c>
      <c r="G44" s="242">
        <v>259</v>
      </c>
      <c r="H44" s="242">
        <v>181</v>
      </c>
      <c r="I44" s="242">
        <v>406</v>
      </c>
      <c r="J44" s="246">
        <v>49.302915082382768</v>
      </c>
      <c r="K44" s="246">
        <v>14.744402196873679</v>
      </c>
      <c r="L44" s="246">
        <v>10.667511618081962</v>
      </c>
      <c r="M44" s="246">
        <v>7.4144486692015201</v>
      </c>
      <c r="N44" s="246">
        <v>5.4710604140261934</v>
      </c>
      <c r="O44" s="246">
        <v>3.8234051542036331</v>
      </c>
      <c r="P44" s="246">
        <v>8.5762568652302491</v>
      </c>
    </row>
    <row r="45" spans="1:16">
      <c r="A45" s="238" t="s">
        <v>38</v>
      </c>
      <c r="B45" s="195">
        <v>10788</v>
      </c>
      <c r="C45" s="242">
        <v>5051</v>
      </c>
      <c r="D45" s="242">
        <v>1812</v>
      </c>
      <c r="E45" s="242">
        <v>1271</v>
      </c>
      <c r="F45" s="242">
        <v>885</v>
      </c>
      <c r="G45" s="242">
        <v>629</v>
      </c>
      <c r="H45" s="242">
        <v>495</v>
      </c>
      <c r="I45" s="242">
        <v>645</v>
      </c>
      <c r="J45" s="246">
        <v>46.820541342232112</v>
      </c>
      <c r="K45" s="246">
        <v>16.796440489432705</v>
      </c>
      <c r="L45" s="246">
        <v>11.781609195402298</v>
      </c>
      <c r="M45" s="246">
        <v>8.2035595105672972</v>
      </c>
      <c r="N45" s="246">
        <v>5.8305524657026329</v>
      </c>
      <c r="O45" s="246">
        <v>4.5884315906562847</v>
      </c>
      <c r="P45" s="246">
        <v>5.9788654060066744</v>
      </c>
    </row>
    <row r="46" spans="1:16">
      <c r="A46" s="238" t="s">
        <v>39</v>
      </c>
      <c r="B46" s="195">
        <v>195</v>
      </c>
      <c r="C46" s="242">
        <v>53</v>
      </c>
      <c r="D46" s="242">
        <v>20</v>
      </c>
      <c r="E46" s="242">
        <v>10</v>
      </c>
      <c r="F46" s="242">
        <v>18</v>
      </c>
      <c r="G46" s="242">
        <v>11</v>
      </c>
      <c r="H46" s="242">
        <v>13</v>
      </c>
      <c r="I46" s="242">
        <v>70</v>
      </c>
      <c r="J46" s="246">
        <v>27.179487179487179</v>
      </c>
      <c r="K46" s="246">
        <v>10.256410256410255</v>
      </c>
      <c r="L46" s="246">
        <v>5.1282051282051277</v>
      </c>
      <c r="M46" s="246">
        <v>9.2307692307692317</v>
      </c>
      <c r="N46" s="246">
        <v>5.6410256410256414</v>
      </c>
      <c r="O46" s="246">
        <v>6.666666666666667</v>
      </c>
      <c r="P46" s="246">
        <v>35.897435897435898</v>
      </c>
    </row>
    <row r="47" spans="1:16">
      <c r="A47" s="238" t="s">
        <v>43</v>
      </c>
      <c r="B47" s="195">
        <v>14295</v>
      </c>
      <c r="C47" s="242">
        <v>4401</v>
      </c>
      <c r="D47" s="242">
        <v>2094</v>
      </c>
      <c r="E47" s="242">
        <v>1883</v>
      </c>
      <c r="F47" s="242">
        <v>1552</v>
      </c>
      <c r="G47" s="242">
        <v>1312</v>
      </c>
      <c r="H47" s="242">
        <v>982</v>
      </c>
      <c r="I47" s="242">
        <v>2071</v>
      </c>
      <c r="J47" s="246">
        <v>30.786988457502623</v>
      </c>
      <c r="K47" s="246">
        <v>14.64847848898216</v>
      </c>
      <c r="L47" s="246">
        <v>13.172437915355021</v>
      </c>
      <c r="M47" s="246">
        <v>10.856942987058412</v>
      </c>
      <c r="N47" s="246">
        <v>9.1780342777194832</v>
      </c>
      <c r="O47" s="246">
        <v>6.8695348023784533</v>
      </c>
      <c r="P47" s="246">
        <v>14.487583071003849</v>
      </c>
    </row>
    <row r="48" spans="1:16">
      <c r="A48" s="238" t="s">
        <v>44</v>
      </c>
      <c r="B48" s="195">
        <v>220</v>
      </c>
      <c r="C48" s="242">
        <v>41</v>
      </c>
      <c r="D48" s="242">
        <v>8</v>
      </c>
      <c r="E48" s="242">
        <v>14</v>
      </c>
      <c r="F48" s="242">
        <v>12</v>
      </c>
      <c r="G48" s="242">
        <v>14</v>
      </c>
      <c r="H48" s="242">
        <v>17</v>
      </c>
      <c r="I48" s="242">
        <v>114</v>
      </c>
      <c r="J48" s="246">
        <v>18.636363636363637</v>
      </c>
      <c r="K48" s="246">
        <v>3.6363636363636362</v>
      </c>
      <c r="L48" s="246">
        <v>6.3636363636363633</v>
      </c>
      <c r="M48" s="246">
        <v>5.4545454545454541</v>
      </c>
      <c r="N48" s="246">
        <v>6.3636363636363633</v>
      </c>
      <c r="O48" s="246">
        <v>7.7272727272727266</v>
      </c>
      <c r="P48" s="246">
        <v>51.81818181818182</v>
      </c>
    </row>
    <row r="49" spans="1:16">
      <c r="A49" s="238" t="s">
        <v>45</v>
      </c>
      <c r="B49" s="195">
        <v>12517</v>
      </c>
      <c r="C49" s="242">
        <v>4297</v>
      </c>
      <c r="D49" s="242">
        <v>1969</v>
      </c>
      <c r="E49" s="242">
        <v>1418</v>
      </c>
      <c r="F49" s="242">
        <v>1168</v>
      </c>
      <c r="G49" s="242">
        <v>945</v>
      </c>
      <c r="H49" s="242">
        <v>749</v>
      </c>
      <c r="I49" s="242">
        <v>1971</v>
      </c>
      <c r="J49" s="246">
        <v>34.329312135495726</v>
      </c>
      <c r="K49" s="246">
        <v>15.73060637532955</v>
      </c>
      <c r="L49" s="246">
        <v>11.328593113365823</v>
      </c>
      <c r="M49" s="246">
        <v>9.3313094191899015</v>
      </c>
      <c r="N49" s="246">
        <v>7.5497323639849805</v>
      </c>
      <c r="O49" s="246">
        <v>5.9838619477510582</v>
      </c>
      <c r="P49" s="246">
        <v>15.74658464488296</v>
      </c>
    </row>
    <row r="50" spans="1:16">
      <c r="A50" s="238" t="s">
        <v>46</v>
      </c>
      <c r="B50" s="195">
        <v>5820</v>
      </c>
      <c r="C50" s="242">
        <v>1735</v>
      </c>
      <c r="D50" s="242">
        <v>946</v>
      </c>
      <c r="E50" s="242">
        <v>735</v>
      </c>
      <c r="F50" s="242">
        <v>577</v>
      </c>
      <c r="G50" s="242">
        <v>449</v>
      </c>
      <c r="H50" s="242">
        <v>374</v>
      </c>
      <c r="I50" s="242">
        <v>1004</v>
      </c>
      <c r="J50" s="246">
        <v>29.810996563573884</v>
      </c>
      <c r="K50" s="246">
        <v>16.254295532646047</v>
      </c>
      <c r="L50" s="246">
        <v>12.628865979381443</v>
      </c>
      <c r="M50" s="246">
        <v>9.9140893470790381</v>
      </c>
      <c r="N50" s="246">
        <v>7.7147766323024056</v>
      </c>
      <c r="O50" s="246">
        <v>6.4261168384879719</v>
      </c>
      <c r="P50" s="246">
        <v>17.250859106529209</v>
      </c>
    </row>
    <row r="51" spans="1:16">
      <c r="A51" s="238" t="s">
        <v>47</v>
      </c>
      <c r="B51" s="195">
        <v>65011</v>
      </c>
      <c r="C51" s="242">
        <v>28158</v>
      </c>
      <c r="D51" s="242">
        <v>10522</v>
      </c>
      <c r="E51" s="242">
        <v>7411</v>
      </c>
      <c r="F51" s="242">
        <v>5628</v>
      </c>
      <c r="G51" s="242">
        <v>4476</v>
      </c>
      <c r="H51" s="242">
        <v>3260</v>
      </c>
      <c r="I51" s="242">
        <v>5556</v>
      </c>
      <c r="J51" s="246">
        <v>43.312670163510788</v>
      </c>
      <c r="K51" s="246">
        <v>16.184953315592747</v>
      </c>
      <c r="L51" s="246">
        <v>11.399609296888219</v>
      </c>
      <c r="M51" s="246">
        <v>8.6569965082832141</v>
      </c>
      <c r="N51" s="246">
        <v>6.8849886942209784</v>
      </c>
      <c r="O51" s="246">
        <v>5.0145360015997298</v>
      </c>
      <c r="P51" s="246">
        <v>8.5462460199043235</v>
      </c>
    </row>
    <row r="52" spans="1:16">
      <c r="A52" s="238" t="s">
        <v>48</v>
      </c>
      <c r="B52" s="195">
        <v>24836</v>
      </c>
      <c r="C52" s="242">
        <v>13596</v>
      </c>
      <c r="D52" s="242">
        <v>3693</v>
      </c>
      <c r="E52" s="242">
        <v>2528</v>
      </c>
      <c r="F52" s="242">
        <v>1725</v>
      </c>
      <c r="G52" s="242">
        <v>1255</v>
      </c>
      <c r="H52" s="242">
        <v>783</v>
      </c>
      <c r="I52" s="242">
        <v>1256</v>
      </c>
      <c r="J52" s="246">
        <v>54.743114833306493</v>
      </c>
      <c r="K52" s="246">
        <v>14.869544210017715</v>
      </c>
      <c r="L52" s="246">
        <v>10.17877274923498</v>
      </c>
      <c r="M52" s="246">
        <v>6.9455628925752935</v>
      </c>
      <c r="N52" s="246">
        <v>5.0531486551779681</v>
      </c>
      <c r="O52" s="246">
        <v>3.1526815912385251</v>
      </c>
      <c r="P52" s="246">
        <v>5.0571750684490251</v>
      </c>
    </row>
    <row r="53" spans="1:16">
      <c r="A53" s="238" t="s">
        <v>49</v>
      </c>
      <c r="B53" s="195">
        <v>355</v>
      </c>
      <c r="C53" s="242">
        <v>298</v>
      </c>
      <c r="D53" s="242">
        <v>11</v>
      </c>
      <c r="E53" s="242">
        <v>13</v>
      </c>
      <c r="F53" s="242">
        <v>7</v>
      </c>
      <c r="G53" s="242">
        <v>8</v>
      </c>
      <c r="H53" s="242">
        <v>5</v>
      </c>
      <c r="I53" s="242">
        <v>13</v>
      </c>
      <c r="J53" s="246">
        <v>83.943661971830991</v>
      </c>
      <c r="K53" s="246">
        <v>3.0985915492957745</v>
      </c>
      <c r="L53" s="246">
        <v>3.6619718309859155</v>
      </c>
      <c r="M53" s="246">
        <v>1.971830985915493</v>
      </c>
      <c r="N53" s="246">
        <v>2.2535211267605635</v>
      </c>
      <c r="O53" s="246">
        <v>1.4084507042253522</v>
      </c>
      <c r="P53" s="246">
        <v>3.6619718309859155</v>
      </c>
    </row>
    <row r="54" spans="1:16">
      <c r="A54" s="238" t="s">
        <v>50</v>
      </c>
      <c r="B54" s="195">
        <v>17417</v>
      </c>
      <c r="C54" s="242">
        <v>8031</v>
      </c>
      <c r="D54" s="242">
        <v>2760</v>
      </c>
      <c r="E54" s="242">
        <v>2007</v>
      </c>
      <c r="F54" s="242">
        <v>1403</v>
      </c>
      <c r="G54" s="242">
        <v>1086</v>
      </c>
      <c r="H54" s="242">
        <v>741</v>
      </c>
      <c r="I54" s="242">
        <v>1389</v>
      </c>
      <c r="J54" s="246">
        <v>46.110122294310159</v>
      </c>
      <c r="K54" s="246">
        <v>15.846586668197737</v>
      </c>
      <c r="L54" s="246">
        <v>11.523224435895964</v>
      </c>
      <c r="M54" s="246">
        <v>8.0553482230005162</v>
      </c>
      <c r="N54" s="246">
        <v>6.2352873629212837</v>
      </c>
      <c r="O54" s="246">
        <v>4.2544640293965665</v>
      </c>
      <c r="P54" s="246">
        <v>7.9749669862777743</v>
      </c>
    </row>
    <row r="55" spans="1:16">
      <c r="A55" s="238" t="s">
        <v>51</v>
      </c>
      <c r="B55" s="195">
        <v>12058</v>
      </c>
      <c r="C55" s="242">
        <v>4925</v>
      </c>
      <c r="D55" s="242">
        <v>2121</v>
      </c>
      <c r="E55" s="242">
        <v>1331</v>
      </c>
      <c r="F55" s="242">
        <v>1053</v>
      </c>
      <c r="G55" s="242">
        <v>782</v>
      </c>
      <c r="H55" s="242">
        <v>613</v>
      </c>
      <c r="I55" s="242">
        <v>1233</v>
      </c>
      <c r="J55" s="246">
        <v>40.844252778238513</v>
      </c>
      <c r="K55" s="246">
        <v>17.58998175485155</v>
      </c>
      <c r="L55" s="246">
        <v>11.038314811743241</v>
      </c>
      <c r="M55" s="246">
        <v>8.7327915077127205</v>
      </c>
      <c r="N55" s="246">
        <v>6.4853209487477192</v>
      </c>
      <c r="O55" s="246">
        <v>5.0837618178802453</v>
      </c>
      <c r="P55" s="246">
        <v>10.225576380826007</v>
      </c>
    </row>
    <row r="56" spans="1:16">
      <c r="A56" s="238" t="s">
        <v>52</v>
      </c>
      <c r="B56" s="195">
        <v>11381</v>
      </c>
      <c r="C56" s="242">
        <v>3327</v>
      </c>
      <c r="D56" s="242">
        <v>1687</v>
      </c>
      <c r="E56" s="242">
        <v>1341</v>
      </c>
      <c r="F56" s="242">
        <v>1051</v>
      </c>
      <c r="G56" s="242">
        <v>948</v>
      </c>
      <c r="H56" s="242">
        <v>778</v>
      </c>
      <c r="I56" s="242">
        <v>2249</v>
      </c>
      <c r="J56" s="246">
        <v>29.232932079782092</v>
      </c>
      <c r="K56" s="246">
        <v>14.822950531587734</v>
      </c>
      <c r="L56" s="246">
        <v>11.782795887883314</v>
      </c>
      <c r="M56" s="246">
        <v>9.2346893946050432</v>
      </c>
      <c r="N56" s="246">
        <v>8.3296722607855198</v>
      </c>
      <c r="O56" s="246">
        <v>6.8359546612775688</v>
      </c>
      <c r="P56" s="246">
        <v>19.761005184078726</v>
      </c>
    </row>
    <row r="57" spans="1:16">
      <c r="A57" s="238" t="s">
        <v>53</v>
      </c>
      <c r="B57" s="195">
        <v>13310</v>
      </c>
      <c r="C57" s="242">
        <v>5057</v>
      </c>
      <c r="D57" s="242">
        <v>2155</v>
      </c>
      <c r="E57" s="242">
        <v>1395</v>
      </c>
      <c r="F57" s="242">
        <v>1068</v>
      </c>
      <c r="G57" s="242">
        <v>858</v>
      </c>
      <c r="H57" s="242">
        <v>740</v>
      </c>
      <c r="I57" s="242">
        <v>2037</v>
      </c>
      <c r="J57" s="246">
        <v>37.993989481592791</v>
      </c>
      <c r="K57" s="246">
        <v>16.190833959429003</v>
      </c>
      <c r="L57" s="246">
        <v>10.48084147257701</v>
      </c>
      <c r="M57" s="246">
        <v>8.0240420736288502</v>
      </c>
      <c r="N57" s="246">
        <v>6.446280991735537</v>
      </c>
      <c r="O57" s="246">
        <v>5.559729526671676</v>
      </c>
      <c r="P57" s="246">
        <v>15.30428249436514</v>
      </c>
    </row>
    <row r="58" spans="1:16">
      <c r="A58" s="238" t="s">
        <v>76</v>
      </c>
      <c r="B58" s="216" t="s">
        <v>73</v>
      </c>
      <c r="C58" s="243" t="s">
        <v>73</v>
      </c>
      <c r="D58" s="243" t="s">
        <v>73</v>
      </c>
      <c r="E58" s="243" t="s">
        <v>73</v>
      </c>
      <c r="F58" s="243" t="s">
        <v>73</v>
      </c>
      <c r="G58" s="243" t="s">
        <v>73</v>
      </c>
      <c r="H58" s="243" t="s">
        <v>73</v>
      </c>
      <c r="I58" s="243" t="s">
        <v>73</v>
      </c>
      <c r="J58" s="243" t="s">
        <v>73</v>
      </c>
      <c r="K58" s="243" t="s">
        <v>73</v>
      </c>
      <c r="L58" s="243" t="s">
        <v>73</v>
      </c>
      <c r="M58" s="243" t="s">
        <v>73</v>
      </c>
      <c r="N58" s="243" t="s">
        <v>73</v>
      </c>
      <c r="O58" s="243" t="s">
        <v>73</v>
      </c>
      <c r="P58" s="243" t="s">
        <v>73</v>
      </c>
    </row>
    <row r="59" spans="1:16">
      <c r="A59" s="238" t="s">
        <v>54</v>
      </c>
      <c r="B59" s="195">
        <v>14560</v>
      </c>
      <c r="C59" s="242">
        <v>4388</v>
      </c>
      <c r="D59" s="242">
        <v>2250</v>
      </c>
      <c r="E59" s="242">
        <v>1825</v>
      </c>
      <c r="F59" s="242">
        <v>1538</v>
      </c>
      <c r="G59" s="242">
        <v>1187</v>
      </c>
      <c r="H59" s="242">
        <v>1152</v>
      </c>
      <c r="I59" s="242">
        <v>2220</v>
      </c>
      <c r="J59" s="246">
        <v>30.137362637362635</v>
      </c>
      <c r="K59" s="246">
        <v>15.453296703296704</v>
      </c>
      <c r="L59" s="246">
        <v>12.534340659340659</v>
      </c>
      <c r="M59" s="246">
        <v>10.563186813186814</v>
      </c>
      <c r="N59" s="246">
        <v>8.1524725274725274</v>
      </c>
      <c r="O59" s="246">
        <v>7.9120879120879115</v>
      </c>
      <c r="P59" s="246">
        <v>15.247252747252748</v>
      </c>
    </row>
    <row r="60" spans="1:16">
      <c r="A60" s="238" t="s">
        <v>55</v>
      </c>
      <c r="B60" s="195">
        <v>69268</v>
      </c>
      <c r="C60" s="242">
        <v>19881</v>
      </c>
      <c r="D60" s="242">
        <v>11071</v>
      </c>
      <c r="E60" s="242">
        <v>8243</v>
      </c>
      <c r="F60" s="242">
        <v>6341</v>
      </c>
      <c r="G60" s="242">
        <v>5295</v>
      </c>
      <c r="H60" s="242">
        <v>4293</v>
      </c>
      <c r="I60" s="242">
        <v>14144</v>
      </c>
      <c r="J60" s="246">
        <v>28.701564936189872</v>
      </c>
      <c r="K60" s="246">
        <v>15.982849223306578</v>
      </c>
      <c r="L60" s="246">
        <v>11.900155916151759</v>
      </c>
      <c r="M60" s="246">
        <v>9.1542992435179293</v>
      </c>
      <c r="N60" s="246">
        <v>7.6442224403765078</v>
      </c>
      <c r="O60" s="246">
        <v>6.1976670323959118</v>
      </c>
      <c r="P60" s="246">
        <v>20.419241208061443</v>
      </c>
    </row>
    <row r="61" spans="1:16">
      <c r="A61" s="238" t="s">
        <v>56</v>
      </c>
      <c r="B61" s="195">
        <v>1779</v>
      </c>
      <c r="C61" s="242">
        <v>905</v>
      </c>
      <c r="D61" s="242">
        <v>281</v>
      </c>
      <c r="E61" s="242">
        <v>193</v>
      </c>
      <c r="F61" s="242">
        <v>135</v>
      </c>
      <c r="G61" s="242">
        <v>97</v>
      </c>
      <c r="H61" s="242">
        <v>63</v>
      </c>
      <c r="I61" s="242">
        <v>105</v>
      </c>
      <c r="J61" s="246">
        <v>50.871275997751539</v>
      </c>
      <c r="K61" s="246">
        <v>15.795390668915122</v>
      </c>
      <c r="L61" s="246">
        <v>10.848791455874087</v>
      </c>
      <c r="M61" s="246">
        <v>7.5885328836424959</v>
      </c>
      <c r="N61" s="246">
        <v>5.4525014052838676</v>
      </c>
      <c r="O61" s="246">
        <v>3.5413153456998319</v>
      </c>
      <c r="P61" s="246">
        <v>5.9021922428330518</v>
      </c>
    </row>
    <row r="62" spans="1:16">
      <c r="A62" s="238" t="s">
        <v>57</v>
      </c>
      <c r="B62" s="195">
        <v>8851</v>
      </c>
      <c r="C62" s="242">
        <v>2367</v>
      </c>
      <c r="D62" s="242">
        <v>1351</v>
      </c>
      <c r="E62" s="242">
        <v>1011</v>
      </c>
      <c r="F62" s="242">
        <v>849</v>
      </c>
      <c r="G62" s="242">
        <v>782</v>
      </c>
      <c r="H62" s="242">
        <v>703</v>
      </c>
      <c r="I62" s="242">
        <v>1788</v>
      </c>
      <c r="J62" s="246">
        <v>26.742740933227882</v>
      </c>
      <c r="K62" s="246">
        <v>15.263811998644222</v>
      </c>
      <c r="L62" s="246">
        <v>11.422438142582759</v>
      </c>
      <c r="M62" s="246">
        <v>9.5921364817534744</v>
      </c>
      <c r="N62" s="246">
        <v>8.8351598689413624</v>
      </c>
      <c r="O62" s="246">
        <v>7.9426053553270819</v>
      </c>
      <c r="P62" s="246">
        <v>20.201107219523216</v>
      </c>
    </row>
    <row r="63" spans="1:16">
      <c r="A63" s="238" t="s">
        <v>58</v>
      </c>
      <c r="B63" s="195">
        <v>53264</v>
      </c>
      <c r="C63" s="242">
        <v>24505</v>
      </c>
      <c r="D63" s="242">
        <v>8260</v>
      </c>
      <c r="E63" s="242">
        <v>5667</v>
      </c>
      <c r="F63" s="242">
        <v>4255</v>
      </c>
      <c r="G63" s="242">
        <v>3220</v>
      </c>
      <c r="H63" s="242">
        <v>2311</v>
      </c>
      <c r="I63" s="242">
        <v>5046</v>
      </c>
      <c r="J63" s="246">
        <v>46.006683688795434</v>
      </c>
      <c r="K63" s="246">
        <v>15.50765995794533</v>
      </c>
      <c r="L63" s="246">
        <v>10.639456293181135</v>
      </c>
      <c r="M63" s="246">
        <v>7.9885100630820061</v>
      </c>
      <c r="N63" s="246">
        <v>6.0453589666566536</v>
      </c>
      <c r="O63" s="246">
        <v>4.3387653950135174</v>
      </c>
      <c r="P63" s="246">
        <v>9.4735656353259241</v>
      </c>
    </row>
    <row r="64" spans="1:16">
      <c r="A64" s="238" t="s">
        <v>59</v>
      </c>
      <c r="B64" s="195">
        <v>5840</v>
      </c>
      <c r="C64" s="242">
        <v>697</v>
      </c>
      <c r="D64" s="242">
        <v>1636</v>
      </c>
      <c r="E64" s="242">
        <v>788</v>
      </c>
      <c r="F64" s="242">
        <v>586</v>
      </c>
      <c r="G64" s="242">
        <v>477</v>
      </c>
      <c r="H64" s="242">
        <v>397</v>
      </c>
      <c r="I64" s="242">
        <v>1259</v>
      </c>
      <c r="J64" s="246">
        <v>11.934931506849315</v>
      </c>
      <c r="K64" s="246">
        <v>28.013698630136986</v>
      </c>
      <c r="L64" s="246">
        <v>13.493150684931507</v>
      </c>
      <c r="M64" s="246">
        <v>10.034246575342467</v>
      </c>
      <c r="N64" s="246">
        <v>8.1678082191780828</v>
      </c>
      <c r="O64" s="246">
        <v>6.7979452054794525</v>
      </c>
      <c r="P64" s="246">
        <v>21.55821917808219</v>
      </c>
    </row>
    <row r="65" spans="1:16">
      <c r="A65" s="239" t="s">
        <v>60</v>
      </c>
      <c r="B65" s="225">
        <v>1220</v>
      </c>
      <c r="C65" s="244">
        <v>603</v>
      </c>
      <c r="D65" s="244">
        <v>162</v>
      </c>
      <c r="E65" s="244">
        <v>115</v>
      </c>
      <c r="F65" s="244">
        <v>75</v>
      </c>
      <c r="G65" s="244">
        <v>69</v>
      </c>
      <c r="H65" s="244">
        <v>42</v>
      </c>
      <c r="I65" s="244">
        <v>154</v>
      </c>
      <c r="J65" s="247">
        <v>49.42622950819672</v>
      </c>
      <c r="K65" s="247">
        <v>13.278688524590162</v>
      </c>
      <c r="L65" s="247">
        <v>9.4262295081967213</v>
      </c>
      <c r="M65" s="247">
        <v>6.1475409836065573</v>
      </c>
      <c r="N65" s="247">
        <v>5.6557377049180326</v>
      </c>
      <c r="O65" s="247">
        <v>3.4426229508196724</v>
      </c>
      <c r="P65" s="247">
        <v>12.622950819672132</v>
      </c>
    </row>
    <row r="66" spans="1:16" s="215" customFormat="1" ht="9" customHeight="1">
      <c r="B66" s="236"/>
      <c r="C66" s="236"/>
      <c r="D66" s="236"/>
      <c r="E66" s="236"/>
      <c r="F66" s="236"/>
      <c r="G66" s="236"/>
      <c r="H66" s="236"/>
      <c r="I66" s="236"/>
      <c r="J66" s="218"/>
      <c r="K66" s="218"/>
      <c r="L66" s="218"/>
      <c r="M66" s="218"/>
      <c r="N66" s="218"/>
      <c r="O66" s="218"/>
      <c r="P66" s="218"/>
    </row>
    <row r="67" spans="1:16" s="231" customFormat="1" ht="12">
      <c r="A67" s="211" t="s">
        <v>93</v>
      </c>
      <c r="B67" s="190">
        <v>5719</v>
      </c>
      <c r="C67" s="190">
        <v>734</v>
      </c>
      <c r="D67" s="190">
        <v>500</v>
      </c>
      <c r="E67" s="190">
        <v>329</v>
      </c>
      <c r="F67" s="190">
        <v>197</v>
      </c>
      <c r="G67" s="190">
        <v>171</v>
      </c>
      <c r="H67" s="190">
        <v>437</v>
      </c>
      <c r="I67" s="190">
        <v>3351</v>
      </c>
      <c r="J67" s="191">
        <v>12.834411610421403</v>
      </c>
      <c r="K67" s="191">
        <v>8.7427872005595386</v>
      </c>
      <c r="L67" s="191">
        <v>5.752753977968176</v>
      </c>
      <c r="M67" s="191">
        <v>3.4446581570204584</v>
      </c>
      <c r="N67" s="191">
        <v>2.9900332225913622</v>
      </c>
      <c r="O67" s="191">
        <v>7.6411960132890364</v>
      </c>
      <c r="P67" s="191">
        <v>58.594159818150025</v>
      </c>
    </row>
    <row r="68" spans="1:16">
      <c r="A68" s="235" t="s">
        <v>0</v>
      </c>
      <c r="B68" s="222">
        <v>1419</v>
      </c>
      <c r="C68" s="222">
        <v>228</v>
      </c>
      <c r="D68" s="222">
        <v>31</v>
      </c>
      <c r="E68" s="222">
        <v>14</v>
      </c>
      <c r="F68" s="222">
        <v>7</v>
      </c>
      <c r="G68" s="222">
        <v>6</v>
      </c>
      <c r="H68" s="222">
        <v>265</v>
      </c>
      <c r="I68" s="222">
        <v>868</v>
      </c>
      <c r="J68" s="202">
        <v>16.0676532769556</v>
      </c>
      <c r="K68" s="202">
        <v>2.1846370683579983</v>
      </c>
      <c r="L68" s="202">
        <v>0.98661028893587033</v>
      </c>
      <c r="M68" s="202">
        <v>0.49330514446793516</v>
      </c>
      <c r="N68" s="202">
        <v>0.42283298097251587</v>
      </c>
      <c r="O68" s="202">
        <v>18.675123326286116</v>
      </c>
      <c r="P68" s="202">
        <v>61.169837914023958</v>
      </c>
    </row>
    <row r="69" spans="1:16">
      <c r="A69" s="212" t="s">
        <v>121</v>
      </c>
      <c r="B69" s="216" t="s">
        <v>78</v>
      </c>
      <c r="C69" s="216" t="s">
        <v>78</v>
      </c>
      <c r="D69" s="216" t="s">
        <v>78</v>
      </c>
      <c r="E69" s="216" t="s">
        <v>78</v>
      </c>
      <c r="F69" s="216" t="s">
        <v>78</v>
      </c>
      <c r="G69" s="216" t="s">
        <v>78</v>
      </c>
      <c r="H69" s="216" t="s">
        <v>78</v>
      </c>
      <c r="I69" s="216" t="s">
        <v>78</v>
      </c>
      <c r="J69" s="216" t="s">
        <v>78</v>
      </c>
      <c r="K69" s="216" t="s">
        <v>78</v>
      </c>
      <c r="L69" s="216" t="s">
        <v>78</v>
      </c>
      <c r="M69" s="216" t="s">
        <v>78</v>
      </c>
      <c r="N69" s="216" t="s">
        <v>78</v>
      </c>
      <c r="O69" s="216" t="s">
        <v>78</v>
      </c>
      <c r="P69" s="216" t="s">
        <v>78</v>
      </c>
    </row>
    <row r="70" spans="1:16">
      <c r="A70" s="212" t="s">
        <v>2</v>
      </c>
      <c r="B70" s="195">
        <v>3066</v>
      </c>
      <c r="C70" s="195">
        <v>409</v>
      </c>
      <c r="D70" s="195">
        <v>256</v>
      </c>
      <c r="E70" s="195">
        <v>200</v>
      </c>
      <c r="F70" s="195">
        <v>162</v>
      </c>
      <c r="G70" s="195">
        <v>157</v>
      </c>
      <c r="H70" s="195">
        <v>164</v>
      </c>
      <c r="I70" s="195">
        <v>1718</v>
      </c>
      <c r="J70" s="196">
        <v>13.339856490541422</v>
      </c>
      <c r="K70" s="196">
        <v>8.3496412263535547</v>
      </c>
      <c r="L70" s="196">
        <v>6.5231572080887146</v>
      </c>
      <c r="M70" s="196">
        <v>5.283757338551859</v>
      </c>
      <c r="N70" s="196">
        <v>5.1206784083496411</v>
      </c>
      <c r="O70" s="196">
        <v>5.3489889106327464</v>
      </c>
      <c r="P70" s="196">
        <v>56.033920417482065</v>
      </c>
    </row>
    <row r="71" spans="1:16">
      <c r="A71" s="217" t="s">
        <v>3</v>
      </c>
      <c r="B71" s="225">
        <v>1234</v>
      </c>
      <c r="C71" s="225">
        <v>97</v>
      </c>
      <c r="D71" s="225">
        <v>213</v>
      </c>
      <c r="E71" s="225">
        <v>115</v>
      </c>
      <c r="F71" s="225">
        <v>28</v>
      </c>
      <c r="G71" s="225">
        <v>8</v>
      </c>
      <c r="H71" s="225">
        <v>8</v>
      </c>
      <c r="I71" s="225">
        <v>765</v>
      </c>
      <c r="J71" s="198">
        <v>7.8606158833063215</v>
      </c>
      <c r="K71" s="198">
        <v>17.260940032414911</v>
      </c>
      <c r="L71" s="198">
        <v>9.3192868719611024</v>
      </c>
      <c r="M71" s="198">
        <v>2.2690437601296596</v>
      </c>
      <c r="N71" s="198">
        <v>0.64829821717990277</v>
      </c>
      <c r="O71" s="198">
        <v>0.64829821717990277</v>
      </c>
      <c r="P71" s="198">
        <v>61.993517017828204</v>
      </c>
    </row>
    <row r="72" spans="1:16" s="215" customFormat="1" ht="9" customHeight="1">
      <c r="B72" s="236"/>
      <c r="C72" s="236"/>
      <c r="D72" s="236"/>
      <c r="E72" s="236"/>
      <c r="F72" s="236"/>
      <c r="G72" s="236"/>
      <c r="H72" s="236"/>
      <c r="I72" s="236"/>
      <c r="J72" s="218"/>
      <c r="K72" s="218"/>
      <c r="L72" s="218"/>
      <c r="M72" s="218"/>
      <c r="N72" s="218"/>
      <c r="O72" s="218"/>
      <c r="P72" s="218"/>
    </row>
    <row r="73" spans="1:16" s="231" customFormat="1" ht="12">
      <c r="A73" s="211" t="s">
        <v>112</v>
      </c>
      <c r="B73" s="190">
        <v>19644</v>
      </c>
      <c r="C73" s="190">
        <v>8525</v>
      </c>
      <c r="D73" s="190">
        <v>2856</v>
      </c>
      <c r="E73" s="190">
        <v>1861</v>
      </c>
      <c r="F73" s="190">
        <v>1348</v>
      </c>
      <c r="G73" s="190">
        <v>1061</v>
      </c>
      <c r="H73" s="190">
        <v>795</v>
      </c>
      <c r="I73" s="190">
        <v>3198</v>
      </c>
      <c r="J73" s="191">
        <v>43.397475055996743</v>
      </c>
      <c r="K73" s="191">
        <v>14.538790470372634</v>
      </c>
      <c r="L73" s="191">
        <v>9.4736306251272655</v>
      </c>
      <c r="M73" s="191">
        <v>6.8621462024027693</v>
      </c>
      <c r="N73" s="191">
        <v>5.4011402972917937</v>
      </c>
      <c r="O73" s="191">
        <v>4.0470372632864997</v>
      </c>
      <c r="P73" s="191">
        <v>16.279780085522297</v>
      </c>
    </row>
    <row r="74" spans="1:16">
      <c r="A74" s="235" t="s">
        <v>6</v>
      </c>
      <c r="B74" s="195">
        <v>16643</v>
      </c>
      <c r="C74" s="195">
        <v>7621</v>
      </c>
      <c r="D74" s="195">
        <v>2480</v>
      </c>
      <c r="E74" s="195">
        <v>1570</v>
      </c>
      <c r="F74" s="195">
        <v>1099</v>
      </c>
      <c r="G74" s="195">
        <v>841</v>
      </c>
      <c r="H74" s="195">
        <v>605</v>
      </c>
      <c r="I74" s="195">
        <v>2427</v>
      </c>
      <c r="J74" s="196">
        <v>45.791023253019283</v>
      </c>
      <c r="K74" s="196">
        <v>14.901159646698311</v>
      </c>
      <c r="L74" s="196">
        <v>9.4333954214985276</v>
      </c>
      <c r="M74" s="196">
        <v>6.6033767950489697</v>
      </c>
      <c r="N74" s="196">
        <v>5.053175509223097</v>
      </c>
      <c r="O74" s="196">
        <v>3.6351619299405153</v>
      </c>
      <c r="P74" s="196">
        <v>14.582707444571291</v>
      </c>
    </row>
    <row r="75" spans="1:16">
      <c r="A75" s="212" t="s">
        <v>80</v>
      </c>
      <c r="B75" s="195">
        <v>1647</v>
      </c>
      <c r="C75" s="195">
        <v>554</v>
      </c>
      <c r="D75" s="195">
        <v>229</v>
      </c>
      <c r="E75" s="195">
        <v>177</v>
      </c>
      <c r="F75" s="195">
        <v>128</v>
      </c>
      <c r="G75" s="195">
        <v>118</v>
      </c>
      <c r="H75" s="195">
        <v>110</v>
      </c>
      <c r="I75" s="195">
        <v>331</v>
      </c>
      <c r="J75" s="196">
        <v>33.636915604128717</v>
      </c>
      <c r="K75" s="196">
        <v>13.904068002428657</v>
      </c>
      <c r="L75" s="196">
        <v>10.746812386156648</v>
      </c>
      <c r="M75" s="196">
        <v>7.7717061323618708</v>
      </c>
      <c r="N75" s="196">
        <v>7.1645415907710994</v>
      </c>
      <c r="O75" s="196">
        <v>6.6788099574984825</v>
      </c>
      <c r="P75" s="196">
        <v>20.097146326654524</v>
      </c>
    </row>
    <row r="76" spans="1:16">
      <c r="A76" s="212" t="s">
        <v>40</v>
      </c>
      <c r="B76" s="195">
        <v>381</v>
      </c>
      <c r="C76" s="195">
        <v>59</v>
      </c>
      <c r="D76" s="195">
        <v>11</v>
      </c>
      <c r="E76" s="195">
        <v>18</v>
      </c>
      <c r="F76" s="195">
        <v>17</v>
      </c>
      <c r="G76" s="195">
        <v>22</v>
      </c>
      <c r="H76" s="195">
        <v>21</v>
      </c>
      <c r="I76" s="195">
        <v>233</v>
      </c>
      <c r="J76" s="196">
        <v>15.485564304461944</v>
      </c>
      <c r="K76" s="196">
        <v>2.8871391076115485</v>
      </c>
      <c r="L76" s="196">
        <v>4.7244094488188972</v>
      </c>
      <c r="M76" s="196">
        <v>4.4619422572178475</v>
      </c>
      <c r="N76" s="196">
        <v>5.7742782152230969</v>
      </c>
      <c r="O76" s="196">
        <v>5.5118110236220472</v>
      </c>
      <c r="P76" s="196">
        <v>61.154855643044613</v>
      </c>
    </row>
    <row r="77" spans="1:16">
      <c r="A77" s="217" t="s">
        <v>81</v>
      </c>
      <c r="B77" s="225">
        <v>973</v>
      </c>
      <c r="C77" s="225">
        <v>291</v>
      </c>
      <c r="D77" s="225">
        <v>136</v>
      </c>
      <c r="E77" s="225">
        <v>96</v>
      </c>
      <c r="F77" s="225">
        <v>104</v>
      </c>
      <c r="G77" s="225">
        <v>80</v>
      </c>
      <c r="H77" s="225">
        <v>59</v>
      </c>
      <c r="I77" s="225">
        <v>207</v>
      </c>
      <c r="J77" s="198">
        <v>29.907502569373072</v>
      </c>
      <c r="K77" s="198">
        <v>13.97738951695786</v>
      </c>
      <c r="L77" s="198">
        <v>9.8663926002055486</v>
      </c>
      <c r="M77" s="198">
        <v>10.688591983556012</v>
      </c>
      <c r="N77" s="198">
        <v>8.2219938335046248</v>
      </c>
      <c r="O77" s="198">
        <v>6.0637204522096608</v>
      </c>
      <c r="P77" s="198">
        <v>21.274409044193217</v>
      </c>
    </row>
    <row r="78" spans="1:16" s="215" customFormat="1" ht="9" customHeight="1">
      <c r="B78" s="236"/>
      <c r="C78" s="236"/>
      <c r="D78" s="236"/>
      <c r="E78" s="236"/>
      <c r="F78" s="236"/>
      <c r="G78" s="236"/>
      <c r="H78" s="236"/>
      <c r="I78" s="236"/>
      <c r="J78" s="218"/>
      <c r="K78" s="218"/>
      <c r="L78" s="218"/>
      <c r="M78" s="218"/>
      <c r="N78" s="218"/>
      <c r="O78" s="218"/>
      <c r="P78" s="218"/>
    </row>
    <row r="79" spans="1:16" s="231" customFormat="1" ht="12">
      <c r="A79" s="211" t="s">
        <v>82</v>
      </c>
      <c r="B79" s="228" t="s">
        <v>73</v>
      </c>
      <c r="C79" s="228" t="s">
        <v>73</v>
      </c>
      <c r="D79" s="228" t="s">
        <v>73</v>
      </c>
      <c r="E79" s="228" t="s">
        <v>73</v>
      </c>
      <c r="F79" s="228" t="s">
        <v>73</v>
      </c>
      <c r="G79" s="228" t="s">
        <v>73</v>
      </c>
      <c r="H79" s="228" t="s">
        <v>73</v>
      </c>
      <c r="I79" s="228" t="s">
        <v>73</v>
      </c>
      <c r="J79" s="228" t="s">
        <v>73</v>
      </c>
      <c r="K79" s="228" t="s">
        <v>73</v>
      </c>
      <c r="L79" s="228" t="s">
        <v>73</v>
      </c>
      <c r="M79" s="228" t="s">
        <v>73</v>
      </c>
      <c r="N79" s="228" t="s">
        <v>73</v>
      </c>
      <c r="O79" s="228" t="s">
        <v>73</v>
      </c>
      <c r="P79" s="228" t="s">
        <v>73</v>
      </c>
    </row>
    <row r="80" spans="1:16">
      <c r="A80" s="204" t="s">
        <v>83</v>
      </c>
      <c r="B80" s="230" t="s">
        <v>73</v>
      </c>
      <c r="C80" s="230" t="s">
        <v>73</v>
      </c>
      <c r="D80" s="230" t="s">
        <v>73</v>
      </c>
      <c r="E80" s="230" t="s">
        <v>73</v>
      </c>
      <c r="F80" s="230" t="s">
        <v>73</v>
      </c>
      <c r="G80" s="230" t="s">
        <v>73</v>
      </c>
      <c r="H80" s="230" t="s">
        <v>73</v>
      </c>
      <c r="I80" s="230" t="s">
        <v>73</v>
      </c>
      <c r="J80" s="230" t="s">
        <v>73</v>
      </c>
      <c r="K80" s="230" t="s">
        <v>73</v>
      </c>
      <c r="L80" s="230" t="s">
        <v>73</v>
      </c>
      <c r="M80" s="230" t="s">
        <v>73</v>
      </c>
      <c r="N80" s="230" t="s">
        <v>73</v>
      </c>
      <c r="O80" s="230" t="s">
        <v>73</v>
      </c>
      <c r="P80" s="230" t="s">
        <v>73</v>
      </c>
    </row>
    <row r="82" spans="1:1">
      <c r="A82" s="208" t="s">
        <v>327</v>
      </c>
    </row>
  </sheetData>
  <mergeCells count="4">
    <mergeCell ref="A5:A6"/>
    <mergeCell ref="B5:B6"/>
    <mergeCell ref="C5:I5"/>
    <mergeCell ref="J5:P5"/>
  </mergeCells>
  <pageMargins left="0.7" right="0.7" top="0.75" bottom="0.75" header="0.51180555555555496" footer="0.51180555555555496"/>
  <pageSetup paperSize="9" firstPageNumber="0" orientation="portrait" horizontalDpi="300" verticalDpi="30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P94"/>
  <sheetViews>
    <sheetView showGridLines="0" zoomScaleNormal="100" workbookViewId="0"/>
  </sheetViews>
  <sheetFormatPr baseColWidth="10" defaultColWidth="11.44140625" defaultRowHeight="11.4"/>
  <cols>
    <col min="1" max="1" width="42.44140625" style="125" customWidth="1"/>
    <col min="2" max="6" width="11.44140625" style="125"/>
    <col min="7" max="7" width="11.44140625" style="265"/>
    <col min="8" max="8" width="11.44140625" style="125"/>
    <col min="9" max="9" width="15" style="125" customWidth="1"/>
    <col min="10" max="10" width="5" style="142" customWidth="1"/>
    <col min="11" max="11" width="9" style="142" customWidth="1"/>
    <col min="12" max="13" width="11.44140625" style="142"/>
    <col min="14" max="14" width="9.5546875" style="142" customWidth="1"/>
    <col min="15" max="16" width="11.44140625" style="142"/>
    <col min="17" max="16384" width="11.44140625" style="125"/>
  </cols>
  <sheetData>
    <row r="2" spans="1:16" ht="13.2">
      <c r="A2" s="157" t="s">
        <v>337</v>
      </c>
    </row>
    <row r="3" spans="1:16" ht="13.2">
      <c r="A3" s="158" t="s">
        <v>103</v>
      </c>
    </row>
    <row r="4" spans="1:16" ht="12">
      <c r="A4" s="124"/>
    </row>
    <row r="5" spans="1:16" ht="15" customHeight="1">
      <c r="A5" s="569" t="s">
        <v>69</v>
      </c>
      <c r="B5" s="570" t="s">
        <v>129</v>
      </c>
      <c r="C5" s="570"/>
      <c r="D5" s="570" t="s">
        <v>130</v>
      </c>
      <c r="E5" s="570"/>
      <c r="F5" s="571" t="s">
        <v>131</v>
      </c>
      <c r="G5" s="571"/>
      <c r="H5" s="568" t="s">
        <v>132</v>
      </c>
      <c r="I5" s="568" t="s">
        <v>133</v>
      </c>
    </row>
    <row r="6" spans="1:16">
      <c r="A6" s="569"/>
      <c r="B6" s="570"/>
      <c r="C6" s="570"/>
      <c r="D6" s="570"/>
      <c r="E6" s="570"/>
      <c r="F6" s="571"/>
      <c r="G6" s="571"/>
      <c r="H6" s="568"/>
      <c r="I6" s="568"/>
    </row>
    <row r="7" spans="1:16" ht="24" customHeight="1">
      <c r="A7" s="569"/>
      <c r="B7" s="248" t="s">
        <v>134</v>
      </c>
      <c r="C7" s="248" t="s">
        <v>135</v>
      </c>
      <c r="D7" s="248" t="s">
        <v>134</v>
      </c>
      <c r="E7" s="248" t="s">
        <v>135</v>
      </c>
      <c r="F7" s="248" t="s">
        <v>134</v>
      </c>
      <c r="G7" s="249" t="s">
        <v>135</v>
      </c>
      <c r="H7" s="568"/>
      <c r="I7" s="568"/>
      <c r="K7" s="266"/>
      <c r="N7" s="267"/>
    </row>
    <row r="8" spans="1:16" ht="13.5" customHeight="1">
      <c r="A8" s="250" t="s">
        <v>128</v>
      </c>
      <c r="B8" s="268">
        <v>1012681</v>
      </c>
      <c r="C8" s="251">
        <v>100</v>
      </c>
      <c r="D8" s="252">
        <v>424959</v>
      </c>
      <c r="E8" s="251">
        <v>41.963757590001194</v>
      </c>
      <c r="F8" s="269">
        <v>587722</v>
      </c>
      <c r="G8" s="251">
        <v>58.036242409998806</v>
      </c>
      <c r="H8" s="252">
        <v>1640405</v>
      </c>
      <c r="I8" s="270">
        <v>61.733596276529269</v>
      </c>
      <c r="J8" s="257"/>
      <c r="M8" s="155"/>
      <c r="N8" s="271"/>
      <c r="O8" s="271"/>
      <c r="P8" s="271"/>
    </row>
    <row r="9" spans="1:16" ht="13.5" customHeight="1">
      <c r="A9" s="250" t="s">
        <v>72</v>
      </c>
      <c r="B9" s="268">
        <v>984628</v>
      </c>
      <c r="C9" s="251">
        <v>100</v>
      </c>
      <c r="D9" s="252">
        <v>409654</v>
      </c>
      <c r="E9" s="251">
        <v>41.604951311561322</v>
      </c>
      <c r="F9" s="269">
        <v>574974</v>
      </c>
      <c r="G9" s="251">
        <v>58.395048688438678</v>
      </c>
      <c r="H9" s="252">
        <v>1599737</v>
      </c>
      <c r="I9" s="270">
        <v>61.549367177229755</v>
      </c>
      <c r="J9" s="257"/>
      <c r="M9" s="155"/>
      <c r="N9" s="271"/>
      <c r="O9" s="271"/>
      <c r="P9" s="271"/>
    </row>
    <row r="10" spans="1:16">
      <c r="A10" s="146" t="s">
        <v>91</v>
      </c>
      <c r="B10" s="253" t="s">
        <v>73</v>
      </c>
      <c r="C10" s="253" t="s">
        <v>73</v>
      </c>
      <c r="D10" s="253" t="s">
        <v>73</v>
      </c>
      <c r="E10" s="253" t="s">
        <v>73</v>
      </c>
      <c r="F10" s="253" t="s">
        <v>73</v>
      </c>
      <c r="G10" s="253" t="s">
        <v>73</v>
      </c>
      <c r="H10" s="253" t="s">
        <v>73</v>
      </c>
      <c r="I10" s="253" t="s">
        <v>73</v>
      </c>
      <c r="K10" s="272"/>
      <c r="L10" s="273"/>
      <c r="M10" s="155"/>
      <c r="N10" s="155"/>
      <c r="O10" s="271"/>
      <c r="P10" s="271"/>
    </row>
    <row r="11" spans="1:16">
      <c r="A11" s="135" t="s">
        <v>136</v>
      </c>
      <c r="B11" s="274">
        <v>12981</v>
      </c>
      <c r="C11" s="254">
        <v>100</v>
      </c>
      <c r="D11" s="275">
        <v>5802</v>
      </c>
      <c r="E11" s="254">
        <v>44.696094291657033</v>
      </c>
      <c r="F11" s="275">
        <v>7179</v>
      </c>
      <c r="G11" s="254">
        <v>55.30390570834296</v>
      </c>
      <c r="H11" s="274">
        <v>18347</v>
      </c>
      <c r="I11" s="259">
        <v>70.752711614977926</v>
      </c>
      <c r="K11" s="272"/>
      <c r="L11" s="257"/>
      <c r="M11" s="155"/>
      <c r="N11" s="156"/>
      <c r="O11" s="271"/>
      <c r="P11" s="271"/>
    </row>
    <row r="12" spans="1:16">
      <c r="A12" s="135" t="s">
        <v>5</v>
      </c>
      <c r="B12" s="274">
        <v>14978</v>
      </c>
      <c r="C12" s="254">
        <v>100</v>
      </c>
      <c r="D12" s="275">
        <v>7185</v>
      </c>
      <c r="E12" s="254">
        <v>47.970356522900254</v>
      </c>
      <c r="F12" s="275">
        <v>7793</v>
      </c>
      <c r="G12" s="254">
        <v>52.029643477099754</v>
      </c>
      <c r="H12" s="274">
        <v>21898</v>
      </c>
      <c r="I12" s="259">
        <v>68.398940542515291</v>
      </c>
      <c r="K12" s="272"/>
      <c r="L12" s="257"/>
      <c r="M12" s="155"/>
      <c r="N12" s="156"/>
      <c r="O12" s="271"/>
      <c r="P12" s="271"/>
    </row>
    <row r="13" spans="1:16">
      <c r="A13" s="135" t="s">
        <v>7</v>
      </c>
      <c r="B13" s="274">
        <v>12949</v>
      </c>
      <c r="C13" s="254">
        <v>100</v>
      </c>
      <c r="D13" s="275">
        <v>8357</v>
      </c>
      <c r="E13" s="254">
        <v>64.537802146883934</v>
      </c>
      <c r="F13" s="275">
        <v>4592</v>
      </c>
      <c r="G13" s="254">
        <v>35.462197853116074</v>
      </c>
      <c r="H13" s="274">
        <v>16316</v>
      </c>
      <c r="I13" s="259">
        <v>79.363814660455986</v>
      </c>
      <c r="K13" s="272"/>
      <c r="L13" s="257"/>
      <c r="M13" s="155"/>
      <c r="N13" s="156"/>
      <c r="O13" s="271"/>
      <c r="P13" s="271"/>
    </row>
    <row r="14" spans="1:16">
      <c r="A14" s="135" t="s">
        <v>8</v>
      </c>
      <c r="B14" s="274">
        <v>199566</v>
      </c>
      <c r="C14" s="254">
        <v>100</v>
      </c>
      <c r="D14" s="275">
        <v>73274</v>
      </c>
      <c r="E14" s="254">
        <v>36.716675185151779</v>
      </c>
      <c r="F14" s="275">
        <v>126292</v>
      </c>
      <c r="G14" s="254">
        <v>63.283324814848221</v>
      </c>
      <c r="H14" s="274">
        <v>310810</v>
      </c>
      <c r="I14" s="259">
        <v>64.208358804414274</v>
      </c>
      <c r="K14" s="272"/>
      <c r="L14" s="257"/>
      <c r="M14" s="155"/>
      <c r="N14" s="156"/>
      <c r="O14" s="271"/>
      <c r="P14" s="271"/>
    </row>
    <row r="15" spans="1:16">
      <c r="A15" s="135" t="s">
        <v>9</v>
      </c>
      <c r="B15" s="274">
        <v>7411</v>
      </c>
      <c r="C15" s="254">
        <v>100</v>
      </c>
      <c r="D15" s="275">
        <v>3576</v>
      </c>
      <c r="E15" s="254">
        <v>48.252597490217248</v>
      </c>
      <c r="F15" s="275">
        <v>3835</v>
      </c>
      <c r="G15" s="254">
        <v>51.747402509782759</v>
      </c>
      <c r="H15" s="274">
        <v>14241</v>
      </c>
      <c r="I15" s="259">
        <v>52.039884839547788</v>
      </c>
      <c r="K15" s="272"/>
      <c r="L15" s="257"/>
      <c r="M15" s="155"/>
      <c r="N15" s="156"/>
      <c r="O15" s="271"/>
      <c r="P15" s="271"/>
    </row>
    <row r="16" spans="1:16">
      <c r="A16" s="135" t="s">
        <v>10</v>
      </c>
      <c r="B16" s="274">
        <v>8479</v>
      </c>
      <c r="C16" s="254">
        <v>100</v>
      </c>
      <c r="D16" s="275">
        <v>3412</v>
      </c>
      <c r="E16" s="254">
        <v>40.240594409718128</v>
      </c>
      <c r="F16" s="275">
        <v>5067</v>
      </c>
      <c r="G16" s="254">
        <v>59.759405590281879</v>
      </c>
      <c r="H16" s="274">
        <v>15065</v>
      </c>
      <c r="I16" s="259">
        <v>56.28277464321274</v>
      </c>
      <c r="K16" s="272"/>
      <c r="L16" s="257"/>
      <c r="M16" s="155"/>
      <c r="N16" s="156"/>
      <c r="O16" s="271"/>
      <c r="P16" s="271"/>
    </row>
    <row r="17" spans="1:16">
      <c r="A17" s="135" t="s">
        <v>11</v>
      </c>
      <c r="B17" s="274">
        <v>11830</v>
      </c>
      <c r="C17" s="254">
        <v>100</v>
      </c>
      <c r="D17" s="275">
        <v>7430</v>
      </c>
      <c r="E17" s="254">
        <v>62.806424344885883</v>
      </c>
      <c r="F17" s="275">
        <v>4400</v>
      </c>
      <c r="G17" s="254">
        <v>37.193575655114117</v>
      </c>
      <c r="H17" s="274">
        <v>14893</v>
      </c>
      <c r="I17" s="259">
        <v>79.433290807762035</v>
      </c>
      <c r="K17" s="272"/>
      <c r="L17" s="257"/>
      <c r="M17" s="155"/>
      <c r="N17" s="156"/>
      <c r="O17" s="271"/>
      <c r="P17" s="271"/>
    </row>
    <row r="18" spans="1:16">
      <c r="A18" s="135" t="s">
        <v>12</v>
      </c>
      <c r="B18" s="274">
        <v>1573</v>
      </c>
      <c r="C18" s="254">
        <v>100</v>
      </c>
      <c r="D18" s="275">
        <v>850</v>
      </c>
      <c r="E18" s="254">
        <v>54.036872218690405</v>
      </c>
      <c r="F18" s="275">
        <v>723</v>
      </c>
      <c r="G18" s="254">
        <v>45.963127781309595</v>
      </c>
      <c r="H18" s="274">
        <v>3564</v>
      </c>
      <c r="I18" s="259">
        <v>44.135802469135804</v>
      </c>
      <c r="K18" s="272"/>
      <c r="L18" s="257"/>
      <c r="M18" s="155"/>
      <c r="N18" s="156"/>
      <c r="O18" s="271"/>
      <c r="P18" s="271"/>
    </row>
    <row r="19" spans="1:16">
      <c r="A19" s="135" t="s">
        <v>13</v>
      </c>
      <c r="B19" s="274">
        <v>16494</v>
      </c>
      <c r="C19" s="254">
        <v>100</v>
      </c>
      <c r="D19" s="275">
        <v>8484</v>
      </c>
      <c r="E19" s="254">
        <v>51.436886140414693</v>
      </c>
      <c r="F19" s="275">
        <v>8010</v>
      </c>
      <c r="G19" s="254">
        <v>48.563113859585307</v>
      </c>
      <c r="H19" s="274">
        <v>30978</v>
      </c>
      <c r="I19" s="259">
        <v>53.244237846213437</v>
      </c>
      <c r="K19" s="272"/>
      <c r="L19" s="257"/>
      <c r="M19" s="155"/>
      <c r="N19" s="156"/>
      <c r="O19" s="271"/>
      <c r="P19" s="271"/>
    </row>
    <row r="20" spans="1:16">
      <c r="A20" s="135" t="s">
        <v>74</v>
      </c>
      <c r="B20" s="255" t="s">
        <v>73</v>
      </c>
      <c r="C20" s="255" t="s">
        <v>73</v>
      </c>
      <c r="D20" s="255" t="s">
        <v>73</v>
      </c>
      <c r="E20" s="255" t="s">
        <v>73</v>
      </c>
      <c r="F20" s="255" t="s">
        <v>73</v>
      </c>
      <c r="G20" s="255" t="s">
        <v>73</v>
      </c>
      <c r="H20" s="255" t="s">
        <v>73</v>
      </c>
      <c r="I20" s="255" t="s">
        <v>73</v>
      </c>
      <c r="K20" s="272"/>
      <c r="L20" s="257"/>
      <c r="M20" s="155"/>
      <c r="N20" s="156"/>
      <c r="O20" s="271"/>
      <c r="P20" s="271"/>
    </row>
    <row r="21" spans="1:16">
      <c r="A21" s="135" t="s">
        <v>14</v>
      </c>
      <c r="B21" s="274">
        <v>71448</v>
      </c>
      <c r="C21" s="254">
        <v>100</v>
      </c>
      <c r="D21" s="275">
        <v>32145</v>
      </c>
      <c r="E21" s="254">
        <v>44.990762512596575</v>
      </c>
      <c r="F21" s="275">
        <v>39303</v>
      </c>
      <c r="G21" s="254">
        <v>55.009237487403425</v>
      </c>
      <c r="H21" s="274">
        <v>132012</v>
      </c>
      <c r="I21" s="259">
        <v>54.122352513407868</v>
      </c>
      <c r="K21" s="272"/>
      <c r="L21" s="257"/>
      <c r="M21" s="155"/>
      <c r="N21" s="156"/>
      <c r="O21" s="271"/>
      <c r="P21" s="271"/>
    </row>
    <row r="22" spans="1:16">
      <c r="A22" s="135" t="s">
        <v>15</v>
      </c>
      <c r="B22" s="274">
        <v>22257</v>
      </c>
      <c r="C22" s="254">
        <v>99.999999999999986</v>
      </c>
      <c r="D22" s="275">
        <v>7688</v>
      </c>
      <c r="E22" s="254">
        <v>34.541941860987549</v>
      </c>
      <c r="F22" s="275">
        <v>14569</v>
      </c>
      <c r="G22" s="254">
        <v>65.458058139012437</v>
      </c>
      <c r="H22" s="274">
        <v>35300</v>
      </c>
      <c r="I22" s="259">
        <v>63.050991501416433</v>
      </c>
      <c r="K22" s="272"/>
      <c r="L22" s="257"/>
      <c r="M22" s="155"/>
      <c r="N22" s="156"/>
      <c r="O22" s="271"/>
      <c r="P22" s="271"/>
    </row>
    <row r="23" spans="1:16">
      <c r="A23" s="135" t="s">
        <v>16</v>
      </c>
      <c r="B23" s="274">
        <v>4615</v>
      </c>
      <c r="C23" s="254">
        <v>100</v>
      </c>
      <c r="D23" s="275">
        <v>2020</v>
      </c>
      <c r="E23" s="254">
        <v>43.770314192849405</v>
      </c>
      <c r="F23" s="275">
        <v>2595</v>
      </c>
      <c r="G23" s="254">
        <v>56.229685807150595</v>
      </c>
      <c r="H23" s="274">
        <v>7829</v>
      </c>
      <c r="I23" s="259">
        <v>58.947502873930254</v>
      </c>
      <c r="K23" s="272"/>
      <c r="L23" s="257"/>
      <c r="M23" s="155"/>
      <c r="N23" s="156"/>
      <c r="O23" s="271"/>
      <c r="P23" s="271"/>
    </row>
    <row r="24" spans="1:16">
      <c r="A24" s="135" t="s">
        <v>17</v>
      </c>
      <c r="B24" s="274">
        <v>13724</v>
      </c>
      <c r="C24" s="254">
        <v>100</v>
      </c>
      <c r="D24" s="275">
        <v>7378</v>
      </c>
      <c r="E24" s="254">
        <v>53.759836782279216</v>
      </c>
      <c r="F24" s="275">
        <v>6346</v>
      </c>
      <c r="G24" s="254">
        <v>46.240163217720784</v>
      </c>
      <c r="H24" s="274">
        <v>19344</v>
      </c>
      <c r="I24" s="259">
        <v>70.947063688999165</v>
      </c>
      <c r="K24" s="272"/>
      <c r="L24" s="257"/>
      <c r="M24" s="155"/>
      <c r="N24" s="156"/>
      <c r="O24" s="271"/>
      <c r="P24" s="271"/>
    </row>
    <row r="25" spans="1:16">
      <c r="A25" s="135" t="s">
        <v>18</v>
      </c>
      <c r="B25" s="274">
        <v>5619</v>
      </c>
      <c r="C25" s="254">
        <v>100</v>
      </c>
      <c r="D25" s="275">
        <v>3142</v>
      </c>
      <c r="E25" s="254">
        <v>55.917423029008717</v>
      </c>
      <c r="F25" s="275">
        <v>2477</v>
      </c>
      <c r="G25" s="254">
        <v>44.082576970991276</v>
      </c>
      <c r="H25" s="274">
        <v>11468</v>
      </c>
      <c r="I25" s="259">
        <v>48.99720962678758</v>
      </c>
      <c r="K25" s="272"/>
      <c r="L25" s="257"/>
      <c r="M25" s="155"/>
      <c r="N25" s="156"/>
      <c r="O25" s="271"/>
      <c r="P25" s="271"/>
    </row>
    <row r="26" spans="1:16">
      <c r="A26" s="135" t="s">
        <v>19</v>
      </c>
      <c r="B26" s="274">
        <v>7214</v>
      </c>
      <c r="C26" s="254">
        <v>100</v>
      </c>
      <c r="D26" s="275">
        <v>3172</v>
      </c>
      <c r="E26" s="254">
        <v>43.970058220127527</v>
      </c>
      <c r="F26" s="275">
        <v>4042</v>
      </c>
      <c r="G26" s="254">
        <v>56.029941779872473</v>
      </c>
      <c r="H26" s="274">
        <v>13214</v>
      </c>
      <c r="I26" s="259">
        <v>54.593612834872104</v>
      </c>
      <c r="K26" s="272"/>
      <c r="L26" s="257"/>
      <c r="M26" s="155"/>
      <c r="N26" s="156"/>
      <c r="O26" s="271"/>
      <c r="P26" s="271"/>
    </row>
    <row r="27" spans="1:16">
      <c r="A27" s="135" t="s">
        <v>75</v>
      </c>
      <c r="B27" s="255" t="s">
        <v>73</v>
      </c>
      <c r="C27" s="255" t="s">
        <v>73</v>
      </c>
      <c r="D27" s="255" t="s">
        <v>73</v>
      </c>
      <c r="E27" s="255" t="s">
        <v>73</v>
      </c>
      <c r="F27" s="255" t="s">
        <v>73</v>
      </c>
      <c r="G27" s="255" t="s">
        <v>73</v>
      </c>
      <c r="H27" s="255" t="s">
        <v>73</v>
      </c>
      <c r="I27" s="255" t="s">
        <v>73</v>
      </c>
      <c r="K27" s="272"/>
      <c r="L27" s="257"/>
      <c r="M27" s="155"/>
      <c r="N27" s="156"/>
      <c r="O27" s="271"/>
      <c r="P27" s="271"/>
    </row>
    <row r="28" spans="1:16">
      <c r="A28" s="135" t="s">
        <v>20</v>
      </c>
      <c r="B28" s="274">
        <v>7398</v>
      </c>
      <c r="C28" s="254">
        <v>100</v>
      </c>
      <c r="D28" s="275">
        <v>5211</v>
      </c>
      <c r="E28" s="254">
        <v>70.43795620437956</v>
      </c>
      <c r="F28" s="275">
        <v>2187</v>
      </c>
      <c r="G28" s="254">
        <v>29.56204379562044</v>
      </c>
      <c r="H28" s="274">
        <v>8402</v>
      </c>
      <c r="I28" s="259">
        <v>88.050464175196382</v>
      </c>
      <c r="K28" s="272"/>
      <c r="L28" s="257"/>
      <c r="M28" s="155"/>
      <c r="N28" s="156"/>
      <c r="O28" s="271"/>
      <c r="P28" s="271"/>
    </row>
    <row r="29" spans="1:16">
      <c r="A29" s="135" t="s">
        <v>21</v>
      </c>
      <c r="B29" s="274">
        <v>8301</v>
      </c>
      <c r="C29" s="254">
        <v>100</v>
      </c>
      <c r="D29" s="275">
        <v>3940</v>
      </c>
      <c r="E29" s="254">
        <v>47.464160944464524</v>
      </c>
      <c r="F29" s="275">
        <v>4361</v>
      </c>
      <c r="G29" s="254">
        <v>52.535839055535483</v>
      </c>
      <c r="H29" s="274">
        <v>11597</v>
      </c>
      <c r="I29" s="259">
        <v>71.578856600845043</v>
      </c>
      <c r="K29" s="272"/>
      <c r="L29" s="257"/>
      <c r="M29" s="155"/>
      <c r="N29" s="156"/>
      <c r="O29" s="271"/>
      <c r="P29" s="271"/>
    </row>
    <row r="30" spans="1:16">
      <c r="A30" s="135" t="s">
        <v>22</v>
      </c>
      <c r="B30" s="274">
        <v>10802</v>
      </c>
      <c r="C30" s="254">
        <v>100</v>
      </c>
      <c r="D30" s="275">
        <v>6965</v>
      </c>
      <c r="E30" s="254">
        <v>64.478800222181079</v>
      </c>
      <c r="F30" s="275">
        <v>3837</v>
      </c>
      <c r="G30" s="254">
        <v>35.521199777818921</v>
      </c>
      <c r="H30" s="274">
        <v>22082</v>
      </c>
      <c r="I30" s="259">
        <v>48.917670500860424</v>
      </c>
      <c r="K30" s="272"/>
      <c r="L30" s="257"/>
      <c r="M30" s="155"/>
      <c r="N30" s="156"/>
      <c r="O30" s="271"/>
      <c r="P30" s="271"/>
    </row>
    <row r="31" spans="1:16">
      <c r="A31" s="135" t="s">
        <v>23</v>
      </c>
      <c r="B31" s="274">
        <v>27178</v>
      </c>
      <c r="C31" s="254">
        <v>100</v>
      </c>
      <c r="D31" s="275">
        <v>7343</v>
      </c>
      <c r="E31" s="254">
        <v>27.018176466259476</v>
      </c>
      <c r="F31" s="275">
        <v>19835</v>
      </c>
      <c r="G31" s="254">
        <v>72.981823533740524</v>
      </c>
      <c r="H31" s="274">
        <v>40103</v>
      </c>
      <c r="I31" s="259">
        <v>67.770490985711803</v>
      </c>
      <c r="K31" s="272"/>
      <c r="L31" s="257"/>
      <c r="M31" s="155"/>
      <c r="N31" s="156"/>
      <c r="O31" s="271"/>
      <c r="P31" s="271"/>
    </row>
    <row r="32" spans="1:16">
      <c r="A32" s="135" t="s">
        <v>24</v>
      </c>
      <c r="B32" s="274">
        <v>7335</v>
      </c>
      <c r="C32" s="254">
        <v>100</v>
      </c>
      <c r="D32" s="275">
        <v>3450</v>
      </c>
      <c r="E32" s="254">
        <v>47.034764826175866</v>
      </c>
      <c r="F32" s="275">
        <v>3885</v>
      </c>
      <c r="G32" s="254">
        <v>52.965235173824134</v>
      </c>
      <c r="H32" s="274">
        <v>11576</v>
      </c>
      <c r="I32" s="259">
        <v>63.363856254319288</v>
      </c>
      <c r="K32" s="272"/>
      <c r="L32" s="257"/>
      <c r="M32" s="155"/>
      <c r="N32" s="156"/>
      <c r="O32" s="271"/>
      <c r="P32" s="271"/>
    </row>
    <row r="33" spans="1:16">
      <c r="A33" s="135" t="s">
        <v>25</v>
      </c>
      <c r="B33" s="274">
        <v>70054</v>
      </c>
      <c r="C33" s="254">
        <v>100</v>
      </c>
      <c r="D33" s="275">
        <v>25908</v>
      </c>
      <c r="E33" s="254">
        <v>36.9828989065578</v>
      </c>
      <c r="F33" s="275">
        <v>44146</v>
      </c>
      <c r="G33" s="254">
        <v>63.017101093442207</v>
      </c>
      <c r="H33" s="274">
        <v>108047</v>
      </c>
      <c r="I33" s="259">
        <v>64.836598887521163</v>
      </c>
      <c r="K33" s="272"/>
      <c r="L33" s="257"/>
      <c r="M33" s="155"/>
      <c r="N33" s="156"/>
      <c r="O33" s="271"/>
      <c r="P33" s="271"/>
    </row>
    <row r="34" spans="1:16">
      <c r="A34" s="135" t="s">
        <v>26</v>
      </c>
      <c r="B34" s="274">
        <v>15295</v>
      </c>
      <c r="C34" s="254">
        <v>100</v>
      </c>
      <c r="D34" s="275">
        <v>6635</v>
      </c>
      <c r="E34" s="254">
        <v>43.380189604445896</v>
      </c>
      <c r="F34" s="275">
        <v>8660</v>
      </c>
      <c r="G34" s="254">
        <v>56.619810395554104</v>
      </c>
      <c r="H34" s="274">
        <v>25163</v>
      </c>
      <c r="I34" s="259">
        <v>60.783690338989786</v>
      </c>
      <c r="K34" s="272"/>
      <c r="L34" s="257"/>
      <c r="M34" s="155"/>
      <c r="N34" s="156"/>
      <c r="O34" s="271"/>
      <c r="P34" s="271"/>
    </row>
    <row r="35" spans="1:16">
      <c r="A35" s="135" t="s">
        <v>27</v>
      </c>
      <c r="B35" s="274">
        <v>9562</v>
      </c>
      <c r="C35" s="254">
        <v>100</v>
      </c>
      <c r="D35" s="275">
        <v>3111</v>
      </c>
      <c r="E35" s="254">
        <v>32.535034511608451</v>
      </c>
      <c r="F35" s="275">
        <v>6451</v>
      </c>
      <c r="G35" s="254">
        <v>67.464965488391542</v>
      </c>
      <c r="H35" s="274">
        <v>13648</v>
      </c>
      <c r="I35" s="259">
        <v>70.061547479484176</v>
      </c>
      <c r="K35" s="272"/>
      <c r="L35" s="257"/>
      <c r="M35" s="155"/>
      <c r="N35" s="156"/>
      <c r="O35" s="271"/>
      <c r="P35" s="271"/>
    </row>
    <row r="36" spans="1:16">
      <c r="A36" s="135" t="s">
        <v>28</v>
      </c>
      <c r="B36" s="274">
        <v>27453</v>
      </c>
      <c r="C36" s="254">
        <v>100</v>
      </c>
      <c r="D36" s="275">
        <v>10884</v>
      </c>
      <c r="E36" s="254">
        <v>39.645940334389685</v>
      </c>
      <c r="F36" s="275">
        <v>16569</v>
      </c>
      <c r="G36" s="254">
        <v>60.354059665610315</v>
      </c>
      <c r="H36" s="274">
        <v>46846</v>
      </c>
      <c r="I36" s="259">
        <v>58.602655509541904</v>
      </c>
      <c r="K36" s="272"/>
      <c r="L36" s="257"/>
      <c r="M36" s="155"/>
      <c r="N36" s="156"/>
      <c r="O36" s="271"/>
      <c r="P36" s="271"/>
    </row>
    <row r="37" spans="1:16">
      <c r="A37" s="135" t="s">
        <v>29</v>
      </c>
      <c r="B37" s="274">
        <v>26326</v>
      </c>
      <c r="C37" s="254">
        <v>100</v>
      </c>
      <c r="D37" s="275">
        <v>9300</v>
      </c>
      <c r="E37" s="254">
        <v>35.326293398161511</v>
      </c>
      <c r="F37" s="275">
        <v>17026</v>
      </c>
      <c r="G37" s="254">
        <v>64.673706601838489</v>
      </c>
      <c r="H37" s="274">
        <v>36128</v>
      </c>
      <c r="I37" s="259">
        <v>72.868689105403007</v>
      </c>
      <c r="K37" s="272"/>
      <c r="L37" s="257"/>
      <c r="M37" s="155"/>
      <c r="N37" s="156"/>
      <c r="O37" s="271"/>
      <c r="P37" s="271"/>
    </row>
    <row r="38" spans="1:16">
      <c r="A38" s="135" t="s">
        <v>30</v>
      </c>
      <c r="B38" s="274">
        <v>13586</v>
      </c>
      <c r="C38" s="254">
        <v>100</v>
      </c>
      <c r="D38" s="275">
        <v>6384</v>
      </c>
      <c r="E38" s="254">
        <v>46.989548064183715</v>
      </c>
      <c r="F38" s="275">
        <v>7202</v>
      </c>
      <c r="G38" s="254">
        <v>53.010451935816285</v>
      </c>
      <c r="H38" s="274">
        <v>22465</v>
      </c>
      <c r="I38" s="259">
        <v>60.476296461161802</v>
      </c>
      <c r="K38" s="272"/>
      <c r="L38" s="257"/>
      <c r="M38" s="155"/>
      <c r="N38" s="156"/>
      <c r="O38" s="271"/>
      <c r="P38" s="271"/>
    </row>
    <row r="39" spans="1:16">
      <c r="A39" s="135" t="s">
        <v>31</v>
      </c>
      <c r="B39" s="274">
        <v>18885</v>
      </c>
      <c r="C39" s="254">
        <v>100</v>
      </c>
      <c r="D39" s="275">
        <v>7439</v>
      </c>
      <c r="E39" s="254">
        <v>39.391051098755625</v>
      </c>
      <c r="F39" s="275">
        <v>11446</v>
      </c>
      <c r="G39" s="254">
        <v>60.608948901244375</v>
      </c>
      <c r="H39" s="274">
        <v>30425</v>
      </c>
      <c r="I39" s="259">
        <v>62.070665571076425</v>
      </c>
      <c r="K39" s="272"/>
      <c r="L39" s="257"/>
      <c r="M39" s="155"/>
      <c r="N39" s="156"/>
      <c r="O39" s="271"/>
      <c r="P39" s="271"/>
    </row>
    <row r="40" spans="1:16">
      <c r="A40" s="135" t="s">
        <v>32</v>
      </c>
      <c r="B40" s="274">
        <v>14893</v>
      </c>
      <c r="C40" s="254">
        <v>100</v>
      </c>
      <c r="D40" s="275">
        <v>7269</v>
      </c>
      <c r="E40" s="254">
        <v>48.808164909689118</v>
      </c>
      <c r="F40" s="275">
        <v>7624</v>
      </c>
      <c r="G40" s="254">
        <v>51.191835090310889</v>
      </c>
      <c r="H40" s="274">
        <v>25469</v>
      </c>
      <c r="I40" s="259">
        <v>58.475008834269119</v>
      </c>
      <c r="K40" s="272"/>
      <c r="L40" s="257"/>
      <c r="M40" s="155"/>
      <c r="N40" s="156"/>
      <c r="O40" s="271"/>
      <c r="P40" s="271"/>
    </row>
    <row r="41" spans="1:16">
      <c r="A41" s="135" t="s">
        <v>33</v>
      </c>
      <c r="B41" s="274">
        <v>5519</v>
      </c>
      <c r="C41" s="254">
        <v>100</v>
      </c>
      <c r="D41" s="275">
        <v>2653</v>
      </c>
      <c r="E41" s="254">
        <v>48.070302591049099</v>
      </c>
      <c r="F41" s="275">
        <v>2866</v>
      </c>
      <c r="G41" s="254">
        <v>51.929697408950894</v>
      </c>
      <c r="H41" s="274">
        <v>8068</v>
      </c>
      <c r="I41" s="259">
        <v>68.406048587010417</v>
      </c>
      <c r="K41" s="272"/>
      <c r="L41" s="257"/>
      <c r="M41" s="155"/>
      <c r="N41" s="156"/>
      <c r="O41" s="271"/>
      <c r="P41" s="271"/>
    </row>
    <row r="42" spans="1:16">
      <c r="A42" s="135" t="s">
        <v>34</v>
      </c>
      <c r="B42" s="274">
        <v>32663</v>
      </c>
      <c r="C42" s="254">
        <v>100</v>
      </c>
      <c r="D42" s="275">
        <v>12166</v>
      </c>
      <c r="E42" s="254">
        <v>37.247037932829194</v>
      </c>
      <c r="F42" s="275">
        <v>20497</v>
      </c>
      <c r="G42" s="254">
        <v>62.752962067170806</v>
      </c>
      <c r="H42" s="274">
        <v>51685</v>
      </c>
      <c r="I42" s="259">
        <v>63.196285189126442</v>
      </c>
      <c r="K42" s="272"/>
      <c r="L42" s="257"/>
      <c r="M42" s="155"/>
      <c r="N42" s="156"/>
      <c r="O42" s="271"/>
      <c r="P42" s="271"/>
    </row>
    <row r="43" spans="1:16">
      <c r="A43" s="135" t="s">
        <v>35</v>
      </c>
      <c r="B43" s="274">
        <v>4300</v>
      </c>
      <c r="C43" s="254">
        <v>100</v>
      </c>
      <c r="D43" s="275">
        <v>1826</v>
      </c>
      <c r="E43" s="254">
        <v>42.465116279069768</v>
      </c>
      <c r="F43" s="275">
        <v>2474</v>
      </c>
      <c r="G43" s="254">
        <v>57.534883720930232</v>
      </c>
      <c r="H43" s="274">
        <v>7673</v>
      </c>
      <c r="I43" s="259">
        <v>56.040662061775059</v>
      </c>
      <c r="K43" s="272"/>
      <c r="L43" s="257"/>
      <c r="M43" s="155"/>
      <c r="N43" s="156"/>
      <c r="O43" s="271"/>
      <c r="P43" s="271"/>
    </row>
    <row r="44" spans="1:16">
      <c r="A44" s="135" t="s">
        <v>36</v>
      </c>
      <c r="B44" s="274">
        <v>3027</v>
      </c>
      <c r="C44" s="254">
        <v>100</v>
      </c>
      <c r="D44" s="275">
        <v>1904</v>
      </c>
      <c r="E44" s="254">
        <v>62.900561612157247</v>
      </c>
      <c r="F44" s="275">
        <v>1123</v>
      </c>
      <c r="G44" s="254">
        <v>37.099438387842746</v>
      </c>
      <c r="H44" s="274">
        <v>4011</v>
      </c>
      <c r="I44" s="259">
        <v>75.467464472700073</v>
      </c>
      <c r="K44" s="272"/>
      <c r="L44" s="257"/>
      <c r="M44" s="155"/>
      <c r="N44" s="156"/>
      <c r="O44" s="271"/>
      <c r="P44" s="271"/>
    </row>
    <row r="45" spans="1:16">
      <c r="A45" s="135" t="s">
        <v>37</v>
      </c>
      <c r="B45" s="274">
        <v>5523</v>
      </c>
      <c r="C45" s="254">
        <v>100</v>
      </c>
      <c r="D45" s="275">
        <v>3821</v>
      </c>
      <c r="E45" s="254">
        <v>69.183414810791234</v>
      </c>
      <c r="F45" s="275">
        <v>1702</v>
      </c>
      <c r="G45" s="254">
        <v>30.816585189208762</v>
      </c>
      <c r="H45" s="274">
        <v>8555</v>
      </c>
      <c r="I45" s="259">
        <v>64.558737580362362</v>
      </c>
      <c r="K45" s="272"/>
      <c r="L45" s="257"/>
      <c r="M45" s="155"/>
      <c r="N45" s="156"/>
      <c r="O45" s="271"/>
      <c r="P45" s="271"/>
    </row>
    <row r="46" spans="1:16">
      <c r="A46" s="135" t="s">
        <v>38</v>
      </c>
      <c r="B46" s="274">
        <v>8820</v>
      </c>
      <c r="C46" s="254">
        <v>100</v>
      </c>
      <c r="D46" s="275">
        <v>4895</v>
      </c>
      <c r="E46" s="254">
        <v>55.498866213151935</v>
      </c>
      <c r="F46" s="275">
        <v>3925</v>
      </c>
      <c r="G46" s="254">
        <v>44.501133786848072</v>
      </c>
      <c r="H46" s="274">
        <v>15683</v>
      </c>
      <c r="I46" s="259">
        <v>56.239239941337758</v>
      </c>
      <c r="K46" s="272"/>
      <c r="L46" s="257"/>
      <c r="M46" s="155"/>
      <c r="N46" s="156"/>
      <c r="O46" s="271"/>
      <c r="P46" s="271"/>
    </row>
    <row r="47" spans="1:16">
      <c r="A47" s="135" t="s">
        <v>39</v>
      </c>
      <c r="B47" s="274">
        <v>685</v>
      </c>
      <c r="C47" s="254">
        <v>100</v>
      </c>
      <c r="D47" s="275">
        <v>563</v>
      </c>
      <c r="E47" s="254">
        <v>82.189781021897815</v>
      </c>
      <c r="F47" s="275">
        <v>122</v>
      </c>
      <c r="G47" s="254">
        <v>17.810218978102192</v>
      </c>
      <c r="H47" s="274">
        <v>758</v>
      </c>
      <c r="I47" s="259">
        <v>90.369393139841691</v>
      </c>
      <c r="K47" s="272"/>
      <c r="L47" s="257"/>
      <c r="M47" s="155"/>
      <c r="N47" s="156"/>
      <c r="O47" s="271"/>
      <c r="P47" s="271"/>
    </row>
    <row r="48" spans="1:16">
      <c r="A48" s="135" t="s">
        <v>43</v>
      </c>
      <c r="B48" s="274">
        <v>17496</v>
      </c>
      <c r="C48" s="254">
        <v>100</v>
      </c>
      <c r="D48" s="275">
        <v>9696</v>
      </c>
      <c r="E48" s="254">
        <v>55.418381344307264</v>
      </c>
      <c r="F48" s="275">
        <v>7800</v>
      </c>
      <c r="G48" s="254">
        <v>44.581618655692729</v>
      </c>
      <c r="H48" s="274">
        <v>23991</v>
      </c>
      <c r="I48" s="259">
        <v>72.927347755408277</v>
      </c>
      <c r="K48" s="272"/>
      <c r="L48" s="257"/>
      <c r="M48" s="155"/>
      <c r="N48" s="156"/>
      <c r="O48" s="271"/>
      <c r="P48" s="271"/>
    </row>
    <row r="49" spans="1:16">
      <c r="A49" s="135" t="s">
        <v>44</v>
      </c>
      <c r="B49" s="274">
        <v>489</v>
      </c>
      <c r="C49" s="254">
        <v>100</v>
      </c>
      <c r="D49" s="275">
        <v>318</v>
      </c>
      <c r="E49" s="254">
        <v>65.030674846625772</v>
      </c>
      <c r="F49" s="275">
        <v>171</v>
      </c>
      <c r="G49" s="254">
        <v>34.969325153374228</v>
      </c>
      <c r="H49" s="274">
        <v>538</v>
      </c>
      <c r="I49" s="259">
        <v>90.892193308550191</v>
      </c>
      <c r="K49" s="272"/>
      <c r="L49" s="257"/>
      <c r="M49" s="155"/>
      <c r="N49" s="156"/>
      <c r="O49" s="271"/>
      <c r="P49" s="271"/>
    </row>
    <row r="50" spans="1:16">
      <c r="A50" s="135" t="s">
        <v>45</v>
      </c>
      <c r="B50" s="274">
        <v>10089</v>
      </c>
      <c r="C50" s="254">
        <v>100</v>
      </c>
      <c r="D50" s="275">
        <v>3838</v>
      </c>
      <c r="E50" s="254">
        <v>38.041431261770242</v>
      </c>
      <c r="F50" s="275">
        <v>6251</v>
      </c>
      <c r="G50" s="254">
        <v>61.958568738229758</v>
      </c>
      <c r="H50" s="274">
        <v>16355</v>
      </c>
      <c r="I50" s="259">
        <v>61.687557321919904</v>
      </c>
      <c r="K50" s="272"/>
      <c r="L50" s="257"/>
      <c r="M50" s="155"/>
      <c r="N50" s="156"/>
      <c r="O50" s="271"/>
      <c r="P50" s="271"/>
    </row>
    <row r="51" spans="1:16">
      <c r="A51" s="135" t="s">
        <v>46</v>
      </c>
      <c r="B51" s="274">
        <v>6370</v>
      </c>
      <c r="C51" s="254">
        <v>100</v>
      </c>
      <c r="D51" s="275">
        <v>3231</v>
      </c>
      <c r="E51" s="254">
        <v>50.722135007849289</v>
      </c>
      <c r="F51" s="275">
        <v>3139</v>
      </c>
      <c r="G51" s="254">
        <v>49.277864992150704</v>
      </c>
      <c r="H51" s="274">
        <v>9051</v>
      </c>
      <c r="I51" s="259">
        <v>70.378963650425362</v>
      </c>
      <c r="K51" s="272"/>
      <c r="L51" s="257"/>
      <c r="M51" s="155"/>
      <c r="N51" s="156"/>
      <c r="O51" s="271"/>
      <c r="P51" s="271"/>
    </row>
    <row r="52" spans="1:16">
      <c r="A52" s="135" t="s">
        <v>47</v>
      </c>
      <c r="B52" s="274">
        <v>43250</v>
      </c>
      <c r="C52" s="254">
        <v>100</v>
      </c>
      <c r="D52" s="275">
        <v>16919</v>
      </c>
      <c r="E52" s="254">
        <v>39.11907514450867</v>
      </c>
      <c r="F52" s="275">
        <v>26331</v>
      </c>
      <c r="G52" s="254">
        <v>60.880924855491322</v>
      </c>
      <c r="H52" s="274">
        <v>81930</v>
      </c>
      <c r="I52" s="259">
        <v>52.788966190650555</v>
      </c>
      <c r="K52" s="272"/>
      <c r="L52" s="257"/>
      <c r="M52" s="155"/>
      <c r="N52" s="156"/>
      <c r="O52" s="271"/>
      <c r="P52" s="271"/>
    </row>
    <row r="53" spans="1:16">
      <c r="A53" s="135" t="s">
        <v>48</v>
      </c>
      <c r="B53" s="274">
        <v>15000</v>
      </c>
      <c r="C53" s="254">
        <v>100</v>
      </c>
      <c r="D53" s="275">
        <v>7453</v>
      </c>
      <c r="E53" s="254">
        <v>49.686666666666667</v>
      </c>
      <c r="F53" s="275">
        <v>7547</v>
      </c>
      <c r="G53" s="254">
        <v>50.313333333333333</v>
      </c>
      <c r="H53" s="274">
        <v>32289</v>
      </c>
      <c r="I53" s="259">
        <v>46.455449224193998</v>
      </c>
      <c r="K53" s="272"/>
      <c r="L53" s="257"/>
      <c r="M53" s="155"/>
      <c r="N53" s="156"/>
      <c r="O53" s="271"/>
      <c r="P53" s="271"/>
    </row>
    <row r="54" spans="1:16">
      <c r="A54" s="135" t="s">
        <v>49</v>
      </c>
      <c r="B54" s="274">
        <v>476</v>
      </c>
      <c r="C54" s="254">
        <v>100</v>
      </c>
      <c r="D54" s="275">
        <v>430</v>
      </c>
      <c r="E54" s="254">
        <v>90.336134453781511</v>
      </c>
      <c r="F54" s="275">
        <v>46</v>
      </c>
      <c r="G54" s="254">
        <v>9.6638655462184886</v>
      </c>
      <c r="H54" s="274">
        <v>785</v>
      </c>
      <c r="I54" s="259">
        <v>60.636942675159233</v>
      </c>
      <c r="K54" s="272"/>
      <c r="L54" s="257"/>
      <c r="M54" s="155"/>
      <c r="N54" s="156"/>
      <c r="O54" s="271"/>
      <c r="P54" s="271"/>
    </row>
    <row r="55" spans="1:16">
      <c r="A55" s="135" t="s">
        <v>50</v>
      </c>
      <c r="B55" s="274">
        <v>10733</v>
      </c>
      <c r="C55" s="254">
        <v>100</v>
      </c>
      <c r="D55" s="275">
        <v>4107</v>
      </c>
      <c r="E55" s="254">
        <v>38.265163514394857</v>
      </c>
      <c r="F55" s="275">
        <v>6626</v>
      </c>
      <c r="G55" s="254">
        <v>61.734836485605136</v>
      </c>
      <c r="H55" s="274">
        <v>21524</v>
      </c>
      <c r="I55" s="259">
        <v>49.865266679055935</v>
      </c>
      <c r="K55" s="272"/>
      <c r="L55" s="257"/>
      <c r="M55" s="155"/>
      <c r="N55" s="156"/>
      <c r="O55" s="271"/>
      <c r="P55" s="271"/>
    </row>
    <row r="56" spans="1:16">
      <c r="A56" s="135" t="s">
        <v>51</v>
      </c>
      <c r="B56" s="274">
        <v>9066</v>
      </c>
      <c r="C56" s="254">
        <v>100</v>
      </c>
      <c r="D56" s="275">
        <v>4054</v>
      </c>
      <c r="E56" s="254">
        <v>44.716523273770129</v>
      </c>
      <c r="F56" s="275">
        <v>5012</v>
      </c>
      <c r="G56" s="254">
        <v>55.283476726229871</v>
      </c>
      <c r="H56" s="274">
        <v>16112</v>
      </c>
      <c r="I56" s="259">
        <v>56.268619662363449</v>
      </c>
      <c r="K56" s="272"/>
      <c r="L56" s="257"/>
      <c r="M56" s="155"/>
      <c r="N56" s="156"/>
      <c r="O56" s="271"/>
      <c r="P56" s="271"/>
    </row>
    <row r="57" spans="1:16">
      <c r="A57" s="135" t="s">
        <v>52</v>
      </c>
      <c r="B57" s="274">
        <v>10894</v>
      </c>
      <c r="C57" s="254">
        <v>100</v>
      </c>
      <c r="D57" s="275">
        <v>4527</v>
      </c>
      <c r="E57" s="254">
        <v>41.554984395079856</v>
      </c>
      <c r="F57" s="275">
        <v>6367</v>
      </c>
      <c r="G57" s="254">
        <v>58.445015604920137</v>
      </c>
      <c r="H57" s="274">
        <v>15908</v>
      </c>
      <c r="I57" s="259">
        <v>68.481267286899666</v>
      </c>
      <c r="K57" s="272"/>
      <c r="L57" s="257"/>
      <c r="M57" s="155"/>
      <c r="N57" s="156"/>
      <c r="O57" s="271"/>
      <c r="P57" s="271"/>
    </row>
    <row r="58" spans="1:16">
      <c r="A58" s="135" t="s">
        <v>53</v>
      </c>
      <c r="B58" s="274">
        <v>8638</v>
      </c>
      <c r="C58" s="254">
        <v>100</v>
      </c>
      <c r="D58" s="275">
        <v>2540</v>
      </c>
      <c r="E58" s="254">
        <v>29.404954850659877</v>
      </c>
      <c r="F58" s="275">
        <v>6098</v>
      </c>
      <c r="G58" s="254">
        <v>70.595045149340123</v>
      </c>
      <c r="H58" s="274">
        <v>15850</v>
      </c>
      <c r="I58" s="259">
        <v>54.49842271293376</v>
      </c>
      <c r="K58" s="272"/>
      <c r="L58" s="257"/>
      <c r="M58" s="155"/>
      <c r="N58" s="156"/>
      <c r="O58" s="271"/>
      <c r="P58" s="271"/>
    </row>
    <row r="59" spans="1:16">
      <c r="A59" s="135" t="s">
        <v>76</v>
      </c>
      <c r="B59" s="255" t="s">
        <v>73</v>
      </c>
      <c r="C59" s="255" t="s">
        <v>73</v>
      </c>
      <c r="D59" s="255" t="s">
        <v>73</v>
      </c>
      <c r="E59" s="255" t="s">
        <v>73</v>
      </c>
      <c r="F59" s="255" t="s">
        <v>73</v>
      </c>
      <c r="G59" s="255" t="s">
        <v>73</v>
      </c>
      <c r="H59" s="255" t="s">
        <v>73</v>
      </c>
      <c r="I59" s="255" t="s">
        <v>73</v>
      </c>
      <c r="K59" s="272"/>
      <c r="L59" s="257"/>
      <c r="M59" s="155"/>
      <c r="N59" s="156"/>
      <c r="O59" s="271"/>
      <c r="P59" s="271"/>
    </row>
    <row r="60" spans="1:16">
      <c r="A60" s="135" t="s">
        <v>54</v>
      </c>
      <c r="B60" s="274">
        <v>13484</v>
      </c>
      <c r="C60" s="254">
        <v>100</v>
      </c>
      <c r="D60" s="275">
        <v>5562</v>
      </c>
      <c r="E60" s="254">
        <v>41.248887570453874</v>
      </c>
      <c r="F60" s="275">
        <v>7922</v>
      </c>
      <c r="G60" s="254">
        <v>58.751112429546126</v>
      </c>
      <c r="H60" s="274">
        <v>20122</v>
      </c>
      <c r="I60" s="259">
        <v>67.011231487923666</v>
      </c>
      <c r="K60" s="272"/>
      <c r="L60" s="257"/>
      <c r="M60" s="155"/>
      <c r="N60" s="156"/>
      <c r="O60" s="271"/>
      <c r="P60" s="271"/>
    </row>
    <row r="61" spans="1:16">
      <c r="A61" s="135" t="s">
        <v>55</v>
      </c>
      <c r="B61" s="274">
        <v>57771</v>
      </c>
      <c r="C61" s="254">
        <v>100.00000000000001</v>
      </c>
      <c r="D61" s="275">
        <v>19455</v>
      </c>
      <c r="E61" s="254">
        <v>33.676065846185807</v>
      </c>
      <c r="F61" s="275">
        <v>38316</v>
      </c>
      <c r="G61" s="254">
        <v>66.323934153814207</v>
      </c>
      <c r="H61" s="274">
        <v>88723</v>
      </c>
      <c r="I61" s="259">
        <v>65.113893804312298</v>
      </c>
      <c r="K61" s="272"/>
      <c r="L61" s="257"/>
      <c r="M61" s="155"/>
      <c r="N61" s="156"/>
      <c r="O61" s="271"/>
      <c r="P61" s="271"/>
    </row>
    <row r="62" spans="1:16">
      <c r="A62" s="135" t="s">
        <v>56</v>
      </c>
      <c r="B62" s="274">
        <v>2124</v>
      </c>
      <c r="C62" s="254">
        <v>100.00000000000001</v>
      </c>
      <c r="D62" s="275">
        <v>1531</v>
      </c>
      <c r="E62" s="254">
        <v>72.080979284369121</v>
      </c>
      <c r="F62" s="275">
        <v>593</v>
      </c>
      <c r="G62" s="254">
        <v>27.919020715630889</v>
      </c>
      <c r="H62" s="274">
        <v>3310</v>
      </c>
      <c r="I62" s="259">
        <v>64.169184290030216</v>
      </c>
      <c r="K62" s="272"/>
      <c r="L62" s="257"/>
      <c r="M62" s="155"/>
      <c r="N62" s="156"/>
      <c r="O62" s="271"/>
      <c r="P62" s="271"/>
    </row>
    <row r="63" spans="1:16">
      <c r="A63" s="135" t="s">
        <v>57</v>
      </c>
      <c r="B63" s="274">
        <v>8700</v>
      </c>
      <c r="C63" s="254">
        <v>100</v>
      </c>
      <c r="D63" s="275">
        <v>3567</v>
      </c>
      <c r="E63" s="254">
        <v>41</v>
      </c>
      <c r="F63" s="275">
        <v>5133</v>
      </c>
      <c r="G63" s="254">
        <v>59</v>
      </c>
      <c r="H63" s="274">
        <v>12418</v>
      </c>
      <c r="I63" s="259">
        <v>70.059590916411665</v>
      </c>
      <c r="K63" s="272"/>
      <c r="L63" s="257"/>
      <c r="M63" s="155"/>
      <c r="N63" s="156"/>
      <c r="O63" s="271"/>
      <c r="P63" s="271"/>
    </row>
    <row r="64" spans="1:16">
      <c r="A64" s="135" t="s">
        <v>58</v>
      </c>
      <c r="B64" s="274">
        <v>33481</v>
      </c>
      <c r="C64" s="254">
        <v>100</v>
      </c>
      <c r="D64" s="275">
        <v>12982</v>
      </c>
      <c r="E64" s="254">
        <v>38.774230160389472</v>
      </c>
      <c r="F64" s="275">
        <v>20499</v>
      </c>
      <c r="G64" s="254">
        <v>61.225769839610521</v>
      </c>
      <c r="H64" s="274">
        <v>66246</v>
      </c>
      <c r="I64" s="259">
        <v>50.540409987018087</v>
      </c>
      <c r="K64" s="272"/>
      <c r="L64" s="257"/>
      <c r="M64" s="155"/>
      <c r="N64" s="156"/>
      <c r="O64" s="271"/>
      <c r="P64" s="271"/>
    </row>
    <row r="65" spans="1:16">
      <c r="A65" s="135" t="s">
        <v>59</v>
      </c>
      <c r="B65" s="274">
        <v>6411</v>
      </c>
      <c r="C65" s="254">
        <v>100</v>
      </c>
      <c r="D65" s="275">
        <v>2904</v>
      </c>
      <c r="E65" s="254">
        <v>45.297145531118389</v>
      </c>
      <c r="F65" s="275">
        <v>3507</v>
      </c>
      <c r="G65" s="254">
        <v>54.702854468881611</v>
      </c>
      <c r="H65" s="274">
        <v>8744</v>
      </c>
      <c r="I65" s="259">
        <v>73.318847209515098</v>
      </c>
      <c r="K65" s="272"/>
      <c r="L65" s="257"/>
      <c r="M65" s="155"/>
      <c r="N65" s="156"/>
      <c r="O65" s="271"/>
      <c r="P65" s="271"/>
    </row>
    <row r="66" spans="1:16">
      <c r="A66" s="138" t="s">
        <v>60</v>
      </c>
      <c r="B66" s="276">
        <v>1413</v>
      </c>
      <c r="C66" s="256">
        <v>100.00000000000001</v>
      </c>
      <c r="D66" s="277">
        <v>958</v>
      </c>
      <c r="E66" s="256">
        <v>67.799009200283095</v>
      </c>
      <c r="F66" s="277">
        <v>455</v>
      </c>
      <c r="G66" s="256">
        <v>32.200990799716919</v>
      </c>
      <c r="H66" s="276">
        <v>2178</v>
      </c>
      <c r="I66" s="261">
        <v>64.876033057851231</v>
      </c>
      <c r="K66" s="272"/>
      <c r="L66" s="257"/>
      <c r="M66" s="155"/>
      <c r="N66" s="156"/>
      <c r="O66" s="271"/>
      <c r="P66" s="271"/>
    </row>
    <row r="67" spans="1:16" s="142" customFormat="1" ht="6.75" customHeight="1">
      <c r="B67" s="291"/>
      <c r="D67" s="278"/>
      <c r="E67" s="257"/>
      <c r="F67" s="279"/>
      <c r="G67" s="257"/>
      <c r="H67" s="155"/>
      <c r="I67" s="292"/>
      <c r="K67" s="272"/>
      <c r="L67" s="257"/>
      <c r="M67" s="155"/>
      <c r="N67" s="156"/>
      <c r="O67" s="271"/>
      <c r="P67" s="271"/>
    </row>
    <row r="68" spans="1:16" s="124" customFormat="1" ht="12">
      <c r="A68" s="127" t="s">
        <v>93</v>
      </c>
      <c r="B68" s="268">
        <v>8851</v>
      </c>
      <c r="C68" s="258">
        <v>100</v>
      </c>
      <c r="D68" s="269">
        <v>4366</v>
      </c>
      <c r="E68" s="258">
        <v>49.327759575189248</v>
      </c>
      <c r="F68" s="268">
        <v>4485</v>
      </c>
      <c r="G68" s="251">
        <v>50.672240424810752</v>
      </c>
      <c r="H68" s="268">
        <v>10085</v>
      </c>
      <c r="I68" s="258">
        <v>87.764005949429844</v>
      </c>
      <c r="J68" s="280"/>
      <c r="K68" s="272"/>
      <c r="L68" s="257"/>
      <c r="M68" s="155"/>
      <c r="N68" s="156"/>
      <c r="O68" s="271"/>
      <c r="P68" s="271"/>
    </row>
    <row r="69" spans="1:16">
      <c r="A69" s="135" t="s">
        <v>0</v>
      </c>
      <c r="B69" s="274">
        <v>3137</v>
      </c>
      <c r="C69" s="259">
        <v>100</v>
      </c>
      <c r="D69" s="275">
        <v>1977</v>
      </c>
      <c r="E69" s="259">
        <v>63.021995537137386</v>
      </c>
      <c r="F69" s="281">
        <v>1160</v>
      </c>
      <c r="G69" s="260">
        <v>36.978004462862607</v>
      </c>
      <c r="H69" s="274">
        <v>3396</v>
      </c>
      <c r="I69" s="282">
        <v>92.37338044758539</v>
      </c>
      <c r="K69" s="272"/>
      <c r="L69" s="257"/>
      <c r="M69" s="155"/>
      <c r="N69" s="156"/>
      <c r="O69" s="271"/>
      <c r="P69" s="271"/>
    </row>
    <row r="70" spans="1:16">
      <c r="A70" s="135" t="s">
        <v>121</v>
      </c>
      <c r="B70" s="283" t="s">
        <v>78</v>
      </c>
      <c r="C70" s="283" t="s">
        <v>78</v>
      </c>
      <c r="D70" s="283" t="s">
        <v>78</v>
      </c>
      <c r="E70" s="283" t="s">
        <v>78</v>
      </c>
      <c r="F70" s="283" t="s">
        <v>78</v>
      </c>
      <c r="G70" s="283" t="s">
        <v>78</v>
      </c>
      <c r="H70" s="283" t="s">
        <v>78</v>
      </c>
      <c r="I70" s="283" t="s">
        <v>78</v>
      </c>
      <c r="K70" s="272"/>
      <c r="L70" s="257"/>
      <c r="M70" s="155"/>
      <c r="N70" s="156"/>
      <c r="O70" s="271"/>
      <c r="P70" s="271"/>
    </row>
    <row r="71" spans="1:16">
      <c r="A71" s="135" t="s">
        <v>2</v>
      </c>
      <c r="B71" s="274">
        <v>4043</v>
      </c>
      <c r="C71" s="259">
        <v>100</v>
      </c>
      <c r="D71" s="275">
        <v>1642</v>
      </c>
      <c r="E71" s="259">
        <v>40.613405886717786</v>
      </c>
      <c r="F71" s="274">
        <v>2401</v>
      </c>
      <c r="G71" s="254">
        <v>59.386594113282221</v>
      </c>
      <c r="H71" s="274">
        <v>4708</v>
      </c>
      <c r="I71" s="259">
        <v>85.875106202209011</v>
      </c>
      <c r="K71" s="272"/>
      <c r="L71" s="257"/>
      <c r="M71" s="155"/>
      <c r="N71" s="156"/>
      <c r="O71" s="271"/>
      <c r="P71" s="271"/>
    </row>
    <row r="72" spans="1:16">
      <c r="A72" s="138" t="s">
        <v>3</v>
      </c>
      <c r="B72" s="276">
        <v>1671</v>
      </c>
      <c r="C72" s="261">
        <v>100</v>
      </c>
      <c r="D72" s="277">
        <v>747</v>
      </c>
      <c r="E72" s="261">
        <v>44.703770197486534</v>
      </c>
      <c r="F72" s="276">
        <v>924</v>
      </c>
      <c r="G72" s="256">
        <v>55.296229802513466</v>
      </c>
      <c r="H72" s="276">
        <v>1981</v>
      </c>
      <c r="I72" s="261">
        <v>84.351337708228172</v>
      </c>
      <c r="K72" s="272"/>
      <c r="L72" s="257"/>
      <c r="M72" s="155"/>
      <c r="N72" s="156"/>
      <c r="O72" s="271"/>
      <c r="P72" s="271"/>
    </row>
    <row r="73" spans="1:16" s="142" customFormat="1" ht="6.75" customHeight="1">
      <c r="B73" s="291"/>
      <c r="D73" s="278"/>
      <c r="E73" s="257"/>
      <c r="F73" s="279"/>
      <c r="G73" s="257"/>
      <c r="H73" s="155"/>
      <c r="I73" s="292"/>
      <c r="K73" s="272"/>
      <c r="L73" s="257"/>
      <c r="M73" s="155"/>
      <c r="N73" s="156"/>
      <c r="O73" s="271"/>
      <c r="P73" s="271"/>
    </row>
    <row r="74" spans="1:16" s="124" customFormat="1" ht="12">
      <c r="A74" s="127" t="s">
        <v>112</v>
      </c>
      <c r="B74" s="268">
        <v>19202</v>
      </c>
      <c r="C74" s="258">
        <v>100</v>
      </c>
      <c r="D74" s="269">
        <v>10939</v>
      </c>
      <c r="E74" s="258">
        <v>56.968024164149568</v>
      </c>
      <c r="F74" s="268">
        <v>8263</v>
      </c>
      <c r="G74" s="251">
        <v>43.031975835850432</v>
      </c>
      <c r="H74" s="268">
        <v>30583</v>
      </c>
      <c r="I74" s="258">
        <v>62.786515384363859</v>
      </c>
      <c r="J74" s="284"/>
      <c r="K74" s="272"/>
      <c r="L74" s="257"/>
      <c r="M74" s="155"/>
      <c r="N74" s="156"/>
      <c r="O74" s="271"/>
      <c r="P74" s="271"/>
    </row>
    <row r="75" spans="1:16">
      <c r="A75" s="135" t="s">
        <v>6</v>
      </c>
      <c r="B75" s="274">
        <v>12773</v>
      </c>
      <c r="C75" s="259">
        <v>100</v>
      </c>
      <c r="D75" s="275">
        <v>6231</v>
      </c>
      <c r="E75" s="259">
        <v>48.782588272136543</v>
      </c>
      <c r="F75" s="281">
        <v>6542</v>
      </c>
      <c r="G75" s="260">
        <v>51.217411727863457</v>
      </c>
      <c r="H75" s="274">
        <v>22874</v>
      </c>
      <c r="I75" s="282">
        <v>55.840692489289147</v>
      </c>
      <c r="K75" s="272"/>
      <c r="L75" s="257"/>
      <c r="M75" s="155"/>
      <c r="N75" s="156"/>
      <c r="O75" s="271"/>
      <c r="P75" s="271"/>
    </row>
    <row r="76" spans="1:16">
      <c r="A76" s="135" t="s">
        <v>80</v>
      </c>
      <c r="B76" s="274">
        <v>1825</v>
      </c>
      <c r="C76" s="259">
        <v>100</v>
      </c>
      <c r="D76" s="275">
        <v>961</v>
      </c>
      <c r="E76" s="259">
        <v>52.657534246575345</v>
      </c>
      <c r="F76" s="274">
        <v>864</v>
      </c>
      <c r="G76" s="254">
        <v>47.342465753424655</v>
      </c>
      <c r="H76" s="274">
        <v>2608</v>
      </c>
      <c r="I76" s="259">
        <v>69.976993865030678</v>
      </c>
      <c r="K76" s="272"/>
      <c r="L76" s="257"/>
      <c r="M76" s="155"/>
      <c r="N76" s="156"/>
      <c r="O76" s="271"/>
      <c r="P76" s="271"/>
    </row>
    <row r="77" spans="1:16">
      <c r="A77" s="135" t="s">
        <v>40</v>
      </c>
      <c r="B77" s="274">
        <v>3314</v>
      </c>
      <c r="C77" s="259">
        <v>100</v>
      </c>
      <c r="D77" s="275">
        <v>3003</v>
      </c>
      <c r="E77" s="259">
        <v>90.615570307785148</v>
      </c>
      <c r="F77" s="274">
        <v>311</v>
      </c>
      <c r="G77" s="254">
        <v>9.3844296922148462</v>
      </c>
      <c r="H77" s="274">
        <v>3384</v>
      </c>
      <c r="I77" s="259">
        <v>97.931442080378247</v>
      </c>
      <c r="K77" s="272"/>
      <c r="L77" s="257"/>
      <c r="M77" s="155"/>
      <c r="N77" s="156"/>
      <c r="O77" s="271"/>
      <c r="P77" s="271"/>
    </row>
    <row r="78" spans="1:16">
      <c r="A78" s="138" t="s">
        <v>81</v>
      </c>
      <c r="B78" s="276">
        <v>1290</v>
      </c>
      <c r="C78" s="261">
        <v>100</v>
      </c>
      <c r="D78" s="277">
        <v>744</v>
      </c>
      <c r="E78" s="261">
        <v>57.674418604651166</v>
      </c>
      <c r="F78" s="276">
        <v>546</v>
      </c>
      <c r="G78" s="256">
        <v>42.325581395348841</v>
      </c>
      <c r="H78" s="276">
        <v>1717</v>
      </c>
      <c r="I78" s="261">
        <v>75.131042516016308</v>
      </c>
      <c r="K78" s="272"/>
      <c r="L78" s="257"/>
      <c r="M78" s="155"/>
      <c r="N78" s="156"/>
      <c r="O78" s="271"/>
      <c r="P78" s="271"/>
    </row>
    <row r="79" spans="1:16" s="142" customFormat="1" ht="6.75" customHeight="1">
      <c r="B79" s="291"/>
      <c r="D79" s="278"/>
      <c r="E79" s="257"/>
      <c r="F79" s="279"/>
      <c r="G79" s="257"/>
      <c r="H79" s="155"/>
      <c r="I79" s="292"/>
      <c r="K79" s="272"/>
      <c r="L79" s="257"/>
      <c r="M79" s="155"/>
      <c r="N79" s="156"/>
      <c r="O79" s="271"/>
      <c r="P79" s="271"/>
    </row>
    <row r="80" spans="1:16" s="124" customFormat="1" ht="12">
      <c r="A80" s="127" t="s">
        <v>82</v>
      </c>
      <c r="B80" s="263" t="s">
        <v>73</v>
      </c>
      <c r="C80" s="263" t="s">
        <v>73</v>
      </c>
      <c r="D80" s="263" t="s">
        <v>73</v>
      </c>
      <c r="E80" s="263" t="s">
        <v>73</v>
      </c>
      <c r="F80" s="263" t="s">
        <v>73</v>
      </c>
      <c r="G80" s="263" t="s">
        <v>73</v>
      </c>
      <c r="H80" s="263" t="s">
        <v>73</v>
      </c>
      <c r="I80" s="263" t="s">
        <v>73</v>
      </c>
      <c r="J80" s="280"/>
      <c r="K80" s="285"/>
      <c r="L80" s="286"/>
      <c r="M80" s="284"/>
      <c r="N80" s="287"/>
      <c r="O80" s="288"/>
      <c r="P80" s="288"/>
    </row>
    <row r="81" spans="1:16">
      <c r="A81" s="264" t="s">
        <v>83</v>
      </c>
      <c r="B81" s="263" t="s">
        <v>73</v>
      </c>
      <c r="C81" s="263" t="s">
        <v>73</v>
      </c>
      <c r="D81" s="263" t="s">
        <v>73</v>
      </c>
      <c r="E81" s="263" t="s">
        <v>73</v>
      </c>
      <c r="F81" s="263" t="s">
        <v>73</v>
      </c>
      <c r="G81" s="263" t="s">
        <v>73</v>
      </c>
      <c r="H81" s="263" t="s">
        <v>73</v>
      </c>
      <c r="I81" s="263" t="s">
        <v>73</v>
      </c>
      <c r="K81" s="272"/>
      <c r="L81" s="257"/>
      <c r="M81" s="155"/>
      <c r="N81" s="156"/>
      <c r="O81" s="271"/>
      <c r="P81" s="271"/>
    </row>
    <row r="82" spans="1:16">
      <c r="A82" s="142"/>
      <c r="B82" s="155"/>
      <c r="C82" s="142"/>
      <c r="D82" s="278"/>
      <c r="E82" s="257"/>
      <c r="F82" s="155"/>
      <c r="G82" s="262"/>
      <c r="H82" s="155"/>
      <c r="I82" s="289"/>
      <c r="K82" s="272"/>
      <c r="L82" s="257"/>
      <c r="M82" s="155"/>
      <c r="N82" s="156"/>
      <c r="O82" s="271"/>
      <c r="P82" s="271"/>
    </row>
    <row r="83" spans="1:16">
      <c r="A83" s="159" t="s">
        <v>326</v>
      </c>
      <c r="D83" s="290"/>
      <c r="I83" s="257"/>
      <c r="K83" s="272"/>
    </row>
    <row r="84" spans="1:16">
      <c r="D84" s="290"/>
      <c r="I84" s="257"/>
    </row>
    <row r="85" spans="1:16">
      <c r="D85" s="290"/>
      <c r="I85" s="257"/>
    </row>
    <row r="86" spans="1:16">
      <c r="D86" s="290"/>
      <c r="I86" s="142"/>
    </row>
    <row r="87" spans="1:16">
      <c r="D87" s="290"/>
    </row>
    <row r="88" spans="1:16">
      <c r="D88" s="290"/>
    </row>
    <row r="89" spans="1:16">
      <c r="D89" s="290"/>
    </row>
    <row r="90" spans="1:16">
      <c r="D90" s="290"/>
    </row>
    <row r="91" spans="1:16">
      <c r="D91" s="290"/>
    </row>
    <row r="92" spans="1:16">
      <c r="D92" s="290"/>
    </row>
    <row r="93" spans="1:16">
      <c r="D93" s="290"/>
    </row>
    <row r="94" spans="1:16">
      <c r="D94" s="290"/>
    </row>
  </sheetData>
  <mergeCells count="6">
    <mergeCell ref="I5:I7"/>
    <mergeCell ref="A5:A7"/>
    <mergeCell ref="B5:C6"/>
    <mergeCell ref="D5:E6"/>
    <mergeCell ref="F5:G6"/>
    <mergeCell ref="H5:H7"/>
  </mergeCells>
  <pageMargins left="0.7" right="0.7" top="0.75" bottom="0.75" header="0.51180555555555496" footer="0.51180555555555496"/>
  <pageSetup paperSize="9" firstPageNumber="0" orientation="portrait" horizontalDpi="300" verticalDpi="30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MJ80"/>
  <sheetViews>
    <sheetView zoomScaleNormal="100" workbookViewId="0">
      <selection activeCell="D18" sqref="D18"/>
    </sheetView>
  </sheetViews>
  <sheetFormatPr baseColWidth="10" defaultColWidth="11.44140625" defaultRowHeight="11.4"/>
  <cols>
    <col min="1" max="1" width="28" style="296" customWidth="1"/>
    <col min="2" max="29" width="10" style="296" customWidth="1"/>
    <col min="30" max="1024" width="11.44140625" style="296"/>
    <col min="1025" max="16384" width="11.44140625" style="209"/>
  </cols>
  <sheetData>
    <row r="2" spans="1:29" ht="13.2">
      <c r="A2" s="294" t="s">
        <v>338</v>
      </c>
      <c r="B2" s="297"/>
      <c r="C2" s="297"/>
      <c r="D2" s="297"/>
      <c r="E2" s="297"/>
    </row>
    <row r="3" spans="1:29" ht="13.2">
      <c r="A3" s="293" t="s">
        <v>103</v>
      </c>
      <c r="B3" s="297"/>
      <c r="C3" s="297"/>
      <c r="D3" s="297"/>
      <c r="E3" s="297"/>
      <c r="M3" s="298"/>
    </row>
    <row r="5" spans="1:29" ht="13.95" customHeight="1">
      <c r="A5" s="573" t="s">
        <v>137</v>
      </c>
      <c r="B5" s="572" t="s">
        <v>107</v>
      </c>
      <c r="C5" s="572"/>
      <c r="D5" s="572"/>
      <c r="E5" s="572"/>
      <c r="F5" s="572" t="s">
        <v>63</v>
      </c>
      <c r="G5" s="572"/>
      <c r="H5" s="572"/>
      <c r="I5" s="572"/>
      <c r="J5" s="572" t="s">
        <v>67</v>
      </c>
      <c r="K5" s="572"/>
      <c r="L5" s="572"/>
      <c r="M5" s="572"/>
      <c r="N5" s="572" t="s">
        <v>66</v>
      </c>
      <c r="O5" s="572"/>
      <c r="P5" s="572"/>
      <c r="Q5" s="572"/>
      <c r="R5" s="572" t="s">
        <v>65</v>
      </c>
      <c r="S5" s="572"/>
      <c r="T5" s="572"/>
      <c r="U5" s="572"/>
      <c r="V5" s="572" t="s">
        <v>64</v>
      </c>
      <c r="W5" s="572"/>
      <c r="X5" s="572"/>
      <c r="Y5" s="572"/>
      <c r="Z5" s="572" t="s">
        <v>339</v>
      </c>
      <c r="AA5" s="572"/>
      <c r="AB5" s="572"/>
      <c r="AC5" s="572"/>
    </row>
    <row r="6" spans="1:29" ht="12">
      <c r="A6" s="573"/>
      <c r="B6" s="548" t="s">
        <v>138</v>
      </c>
      <c r="C6" s="548" t="s">
        <v>139</v>
      </c>
      <c r="D6" s="548" t="s">
        <v>140</v>
      </c>
      <c r="E6" s="548" t="s">
        <v>141</v>
      </c>
      <c r="F6" s="548" t="s">
        <v>138</v>
      </c>
      <c r="G6" s="548" t="s">
        <v>139</v>
      </c>
      <c r="H6" s="548" t="s">
        <v>140</v>
      </c>
      <c r="I6" s="548" t="s">
        <v>141</v>
      </c>
      <c r="J6" s="548" t="s">
        <v>138</v>
      </c>
      <c r="K6" s="548" t="s">
        <v>139</v>
      </c>
      <c r="L6" s="548" t="s">
        <v>140</v>
      </c>
      <c r="M6" s="548" t="s">
        <v>141</v>
      </c>
      <c r="N6" s="548" t="s">
        <v>138</v>
      </c>
      <c r="O6" s="548" t="s">
        <v>139</v>
      </c>
      <c r="P6" s="548" t="s">
        <v>140</v>
      </c>
      <c r="Q6" s="548" t="s">
        <v>141</v>
      </c>
      <c r="R6" s="548" t="s">
        <v>138</v>
      </c>
      <c r="S6" s="548" t="s">
        <v>139</v>
      </c>
      <c r="T6" s="548" t="s">
        <v>140</v>
      </c>
      <c r="U6" s="548" t="s">
        <v>141</v>
      </c>
      <c r="V6" s="548" t="s">
        <v>138</v>
      </c>
      <c r="W6" s="548" t="s">
        <v>139</v>
      </c>
      <c r="X6" s="548" t="s">
        <v>140</v>
      </c>
      <c r="Y6" s="548" t="s">
        <v>141</v>
      </c>
      <c r="Z6" s="548" t="s">
        <v>138</v>
      </c>
      <c r="AA6" s="548" t="s">
        <v>139</v>
      </c>
      <c r="AB6" s="548" t="s">
        <v>140</v>
      </c>
      <c r="AC6" s="548" t="s">
        <v>141</v>
      </c>
    </row>
    <row r="7" spans="1:29" s="297" customFormat="1" ht="12">
      <c r="A7" s="299" t="s">
        <v>142</v>
      </c>
      <c r="B7" s="300">
        <v>1640405</v>
      </c>
      <c r="C7" s="300">
        <v>424959</v>
      </c>
      <c r="D7" s="300">
        <v>1215446</v>
      </c>
      <c r="E7" s="300">
        <v>86958</v>
      </c>
      <c r="F7" s="300">
        <v>418883</v>
      </c>
      <c r="G7" s="300">
        <v>97748</v>
      </c>
      <c r="H7" s="300">
        <v>321135</v>
      </c>
      <c r="I7" s="300">
        <v>22791</v>
      </c>
      <c r="J7" s="300">
        <v>51852</v>
      </c>
      <c r="K7" s="300">
        <v>12543</v>
      </c>
      <c r="L7" s="300">
        <v>39309</v>
      </c>
      <c r="M7" s="300">
        <v>2143</v>
      </c>
      <c r="N7" s="300">
        <v>280790</v>
      </c>
      <c r="O7" s="300">
        <v>85788</v>
      </c>
      <c r="P7" s="300">
        <v>195002</v>
      </c>
      <c r="Q7" s="300">
        <v>14616</v>
      </c>
      <c r="R7" s="300">
        <v>310977</v>
      </c>
      <c r="S7" s="300">
        <v>85576</v>
      </c>
      <c r="T7" s="300">
        <v>225401</v>
      </c>
      <c r="U7" s="300">
        <v>11585</v>
      </c>
      <c r="V7" s="300">
        <v>568434</v>
      </c>
      <c r="W7" s="300">
        <v>138108</v>
      </c>
      <c r="X7" s="300">
        <v>430326</v>
      </c>
      <c r="Y7" s="300">
        <v>35820</v>
      </c>
      <c r="Z7" s="300">
        <v>9469</v>
      </c>
      <c r="AA7" s="300">
        <v>5196</v>
      </c>
      <c r="AB7" s="300">
        <v>4273</v>
      </c>
      <c r="AC7" s="300">
        <v>3</v>
      </c>
    </row>
    <row r="8" spans="1:29" s="297" customFormat="1" ht="12">
      <c r="A8" s="299" t="s">
        <v>72</v>
      </c>
      <c r="B8" s="300">
        <v>1599737</v>
      </c>
      <c r="C8" s="300">
        <v>409654</v>
      </c>
      <c r="D8" s="300">
        <v>1190083</v>
      </c>
      <c r="E8" s="300">
        <v>83992</v>
      </c>
      <c r="F8" s="300">
        <v>413653</v>
      </c>
      <c r="G8" s="300">
        <v>96022</v>
      </c>
      <c r="H8" s="300">
        <v>317631</v>
      </c>
      <c r="I8" s="300">
        <v>22061</v>
      </c>
      <c r="J8" s="300">
        <v>50739</v>
      </c>
      <c r="K8" s="300">
        <v>12204</v>
      </c>
      <c r="L8" s="300">
        <v>38535</v>
      </c>
      <c r="M8" s="300">
        <v>2120</v>
      </c>
      <c r="N8" s="300">
        <v>278381</v>
      </c>
      <c r="O8" s="300">
        <v>85136</v>
      </c>
      <c r="P8" s="300">
        <v>193245</v>
      </c>
      <c r="Q8" s="300">
        <v>14430</v>
      </c>
      <c r="R8" s="300">
        <v>295741</v>
      </c>
      <c r="S8" s="300">
        <v>79887</v>
      </c>
      <c r="T8" s="300">
        <v>215854</v>
      </c>
      <c r="U8" s="300">
        <v>11143</v>
      </c>
      <c r="V8" s="300">
        <v>552131</v>
      </c>
      <c r="W8" s="300">
        <v>131582</v>
      </c>
      <c r="X8" s="300">
        <v>420549</v>
      </c>
      <c r="Y8" s="300">
        <v>34235</v>
      </c>
      <c r="Z8" s="300">
        <v>9092</v>
      </c>
      <c r="AA8" s="300">
        <v>4823</v>
      </c>
      <c r="AB8" s="300">
        <v>4269</v>
      </c>
      <c r="AC8" s="300">
        <v>3</v>
      </c>
    </row>
    <row r="9" spans="1:29">
      <c r="A9" s="301" t="s">
        <v>91</v>
      </c>
      <c r="B9" s="302" t="s">
        <v>73</v>
      </c>
      <c r="C9" s="302" t="s">
        <v>73</v>
      </c>
      <c r="D9" s="302" t="s">
        <v>73</v>
      </c>
      <c r="E9" s="302" t="s">
        <v>73</v>
      </c>
      <c r="F9" s="302" t="s">
        <v>73</v>
      </c>
      <c r="G9" s="302" t="s">
        <v>73</v>
      </c>
      <c r="H9" s="302" t="s">
        <v>73</v>
      </c>
      <c r="I9" s="302" t="s">
        <v>73</v>
      </c>
      <c r="J9" s="302" t="s">
        <v>73</v>
      </c>
      <c r="K9" s="302" t="s">
        <v>73</v>
      </c>
      <c r="L9" s="302" t="s">
        <v>73</v>
      </c>
      <c r="M9" s="302" t="s">
        <v>73</v>
      </c>
      <c r="N9" s="302" t="s">
        <v>73</v>
      </c>
      <c r="O9" s="302" t="s">
        <v>73</v>
      </c>
      <c r="P9" s="302" t="s">
        <v>73</v>
      </c>
      <c r="Q9" s="302" t="s">
        <v>73</v>
      </c>
      <c r="R9" s="302" t="s">
        <v>73</v>
      </c>
      <c r="S9" s="302" t="s">
        <v>73</v>
      </c>
      <c r="T9" s="302" t="s">
        <v>73</v>
      </c>
      <c r="U9" s="302" t="s">
        <v>73</v>
      </c>
      <c r="V9" s="302" t="s">
        <v>73</v>
      </c>
      <c r="W9" s="302" t="s">
        <v>73</v>
      </c>
      <c r="X9" s="302" t="s">
        <v>73</v>
      </c>
      <c r="Y9" s="302" t="s">
        <v>73</v>
      </c>
      <c r="Z9" s="302" t="s">
        <v>73</v>
      </c>
      <c r="AA9" s="302" t="s">
        <v>73</v>
      </c>
      <c r="AB9" s="302" t="s">
        <v>73</v>
      </c>
      <c r="AC9" s="302" t="s">
        <v>73</v>
      </c>
    </row>
    <row r="10" spans="1:29">
      <c r="A10" s="303" t="s">
        <v>4</v>
      </c>
      <c r="B10" s="304">
        <v>18347</v>
      </c>
      <c r="C10" s="304">
        <v>5802</v>
      </c>
      <c r="D10" s="304">
        <v>12545</v>
      </c>
      <c r="E10" s="304">
        <v>397</v>
      </c>
      <c r="F10" s="304">
        <v>426</v>
      </c>
      <c r="G10" s="304">
        <v>101</v>
      </c>
      <c r="H10" s="304">
        <v>325</v>
      </c>
      <c r="I10" s="304">
        <v>9</v>
      </c>
      <c r="J10" s="304" t="s">
        <v>73</v>
      </c>
      <c r="K10" s="304" t="s">
        <v>73</v>
      </c>
      <c r="L10" s="304" t="s">
        <v>73</v>
      </c>
      <c r="M10" s="304" t="s">
        <v>73</v>
      </c>
      <c r="N10" s="304" t="s">
        <v>73</v>
      </c>
      <c r="O10" s="304" t="s">
        <v>73</v>
      </c>
      <c r="P10" s="304" t="s">
        <v>73</v>
      </c>
      <c r="Q10" s="304" t="s">
        <v>73</v>
      </c>
      <c r="R10" s="304">
        <v>17921</v>
      </c>
      <c r="S10" s="304">
        <v>5701</v>
      </c>
      <c r="T10" s="304">
        <v>12220</v>
      </c>
      <c r="U10" s="304">
        <v>388</v>
      </c>
      <c r="V10" s="304" t="s">
        <v>73</v>
      </c>
      <c r="W10" s="304" t="s">
        <v>73</v>
      </c>
      <c r="X10" s="304" t="s">
        <v>73</v>
      </c>
      <c r="Y10" s="304" t="s">
        <v>73</v>
      </c>
      <c r="Z10" s="304" t="s">
        <v>73</v>
      </c>
      <c r="AA10" s="304" t="s">
        <v>73</v>
      </c>
      <c r="AB10" s="304" t="s">
        <v>73</v>
      </c>
      <c r="AC10" s="304" t="s">
        <v>73</v>
      </c>
    </row>
    <row r="11" spans="1:29">
      <c r="A11" s="303" t="s">
        <v>5</v>
      </c>
      <c r="B11" s="304">
        <v>21898</v>
      </c>
      <c r="C11" s="304">
        <v>7185</v>
      </c>
      <c r="D11" s="304">
        <v>14713</v>
      </c>
      <c r="E11" s="304">
        <v>132</v>
      </c>
      <c r="F11" s="304">
        <v>5472</v>
      </c>
      <c r="G11" s="304">
        <v>1736</v>
      </c>
      <c r="H11" s="304">
        <v>3736</v>
      </c>
      <c r="I11" s="304">
        <v>43</v>
      </c>
      <c r="J11" s="304">
        <v>349</v>
      </c>
      <c r="K11" s="304">
        <v>79</v>
      </c>
      <c r="L11" s="304">
        <v>270</v>
      </c>
      <c r="M11" s="304">
        <v>1</v>
      </c>
      <c r="N11" s="304">
        <v>9842</v>
      </c>
      <c r="O11" s="304">
        <v>3467</v>
      </c>
      <c r="P11" s="304">
        <v>6375</v>
      </c>
      <c r="Q11" s="304">
        <v>63</v>
      </c>
      <c r="R11" s="304" t="s">
        <v>73</v>
      </c>
      <c r="S11" s="304" t="s">
        <v>73</v>
      </c>
      <c r="T11" s="304" t="s">
        <v>73</v>
      </c>
      <c r="U11" s="304" t="s">
        <v>73</v>
      </c>
      <c r="V11" s="304">
        <v>6235</v>
      </c>
      <c r="W11" s="304">
        <v>1903</v>
      </c>
      <c r="X11" s="304">
        <v>4332</v>
      </c>
      <c r="Y11" s="304">
        <v>25</v>
      </c>
      <c r="Z11" s="304" t="s">
        <v>73</v>
      </c>
      <c r="AA11" s="304" t="s">
        <v>73</v>
      </c>
      <c r="AB11" s="304" t="s">
        <v>73</v>
      </c>
      <c r="AC11" s="304" t="s">
        <v>73</v>
      </c>
    </row>
    <row r="12" spans="1:29">
      <c r="A12" s="303" t="s">
        <v>7</v>
      </c>
      <c r="B12" s="304">
        <v>16316</v>
      </c>
      <c r="C12" s="304">
        <v>8357</v>
      </c>
      <c r="D12" s="304">
        <v>7959</v>
      </c>
      <c r="E12" s="304">
        <v>49</v>
      </c>
      <c r="F12" s="304">
        <v>3549</v>
      </c>
      <c r="G12" s="304">
        <v>2269</v>
      </c>
      <c r="H12" s="304">
        <v>1280</v>
      </c>
      <c r="I12" s="304">
        <v>1</v>
      </c>
      <c r="J12" s="304">
        <v>474</v>
      </c>
      <c r="K12" s="304">
        <v>155</v>
      </c>
      <c r="L12" s="304">
        <v>319</v>
      </c>
      <c r="M12" s="304">
        <v>0</v>
      </c>
      <c r="N12" s="304">
        <v>2901</v>
      </c>
      <c r="O12" s="304">
        <v>1396</v>
      </c>
      <c r="P12" s="304">
        <v>1505</v>
      </c>
      <c r="Q12" s="304">
        <v>7</v>
      </c>
      <c r="R12" s="304">
        <v>2321</v>
      </c>
      <c r="S12" s="304">
        <v>970</v>
      </c>
      <c r="T12" s="304">
        <v>1351</v>
      </c>
      <c r="U12" s="304">
        <v>14</v>
      </c>
      <c r="V12" s="304">
        <v>7071</v>
      </c>
      <c r="W12" s="304">
        <v>3567</v>
      </c>
      <c r="X12" s="304">
        <v>3504</v>
      </c>
      <c r="Y12" s="304">
        <v>27</v>
      </c>
      <c r="Z12" s="304" t="s">
        <v>73</v>
      </c>
      <c r="AA12" s="304" t="s">
        <v>73</v>
      </c>
      <c r="AB12" s="304" t="s">
        <v>73</v>
      </c>
      <c r="AC12" s="304" t="s">
        <v>73</v>
      </c>
    </row>
    <row r="13" spans="1:29">
      <c r="A13" s="303" t="s">
        <v>8</v>
      </c>
      <c r="B13" s="304">
        <v>310810</v>
      </c>
      <c r="C13" s="304">
        <v>73274</v>
      </c>
      <c r="D13" s="304">
        <v>237536</v>
      </c>
      <c r="E13" s="304">
        <v>16507</v>
      </c>
      <c r="F13" s="304">
        <v>67555</v>
      </c>
      <c r="G13" s="304">
        <v>15317</v>
      </c>
      <c r="H13" s="304">
        <v>52238</v>
      </c>
      <c r="I13" s="304">
        <v>3485</v>
      </c>
      <c r="J13" s="304">
        <v>7203</v>
      </c>
      <c r="K13" s="304">
        <v>1396</v>
      </c>
      <c r="L13" s="304">
        <v>5807</v>
      </c>
      <c r="M13" s="304">
        <v>349</v>
      </c>
      <c r="N13" s="304">
        <v>80154</v>
      </c>
      <c r="O13" s="304">
        <v>24800</v>
      </c>
      <c r="P13" s="304">
        <v>55354</v>
      </c>
      <c r="Q13" s="304">
        <v>3185</v>
      </c>
      <c r="R13" s="304">
        <v>43837</v>
      </c>
      <c r="S13" s="304">
        <v>10300</v>
      </c>
      <c r="T13" s="304">
        <v>33537</v>
      </c>
      <c r="U13" s="304">
        <v>2041</v>
      </c>
      <c r="V13" s="304">
        <v>112061</v>
      </c>
      <c r="W13" s="304">
        <v>21461</v>
      </c>
      <c r="X13" s="304">
        <v>90600</v>
      </c>
      <c r="Y13" s="304">
        <v>7447</v>
      </c>
      <c r="Z13" s="304" t="s">
        <v>73</v>
      </c>
      <c r="AA13" s="304" t="s">
        <v>73</v>
      </c>
      <c r="AB13" s="304" t="s">
        <v>73</v>
      </c>
      <c r="AC13" s="304" t="s">
        <v>73</v>
      </c>
    </row>
    <row r="14" spans="1:29">
      <c r="A14" s="303" t="s">
        <v>9</v>
      </c>
      <c r="B14" s="304">
        <v>14241</v>
      </c>
      <c r="C14" s="304">
        <v>3576</v>
      </c>
      <c r="D14" s="304">
        <v>10665</v>
      </c>
      <c r="E14" s="304">
        <v>490</v>
      </c>
      <c r="F14" s="304">
        <v>3634</v>
      </c>
      <c r="G14" s="304">
        <v>1007</v>
      </c>
      <c r="H14" s="304">
        <v>2627</v>
      </c>
      <c r="I14" s="304">
        <v>111</v>
      </c>
      <c r="J14" s="304">
        <v>2158</v>
      </c>
      <c r="K14" s="304">
        <v>417</v>
      </c>
      <c r="L14" s="304">
        <v>1741</v>
      </c>
      <c r="M14" s="304">
        <v>117</v>
      </c>
      <c r="N14" s="304">
        <v>1099</v>
      </c>
      <c r="O14" s="304">
        <v>310</v>
      </c>
      <c r="P14" s="304">
        <v>789</v>
      </c>
      <c r="Q14" s="304">
        <v>26</v>
      </c>
      <c r="R14" s="304">
        <v>2960</v>
      </c>
      <c r="S14" s="304">
        <v>744</v>
      </c>
      <c r="T14" s="304">
        <v>2216</v>
      </c>
      <c r="U14" s="304">
        <v>112</v>
      </c>
      <c r="V14" s="304">
        <v>4390</v>
      </c>
      <c r="W14" s="304">
        <v>1098</v>
      </c>
      <c r="X14" s="304">
        <v>3292</v>
      </c>
      <c r="Y14" s="304">
        <v>124</v>
      </c>
      <c r="Z14" s="304" t="s">
        <v>73</v>
      </c>
      <c r="AA14" s="304" t="s">
        <v>73</v>
      </c>
      <c r="AB14" s="304" t="s">
        <v>73</v>
      </c>
      <c r="AC14" s="304" t="s">
        <v>73</v>
      </c>
    </row>
    <row r="15" spans="1:29">
      <c r="A15" s="303" t="s">
        <v>10</v>
      </c>
      <c r="B15" s="304">
        <v>15065</v>
      </c>
      <c r="C15" s="304">
        <v>3412</v>
      </c>
      <c r="D15" s="304">
        <v>11653</v>
      </c>
      <c r="E15" s="304">
        <v>809</v>
      </c>
      <c r="F15" s="304">
        <v>3469</v>
      </c>
      <c r="G15" s="304">
        <v>863</v>
      </c>
      <c r="H15" s="304">
        <v>2606</v>
      </c>
      <c r="I15" s="304">
        <v>256</v>
      </c>
      <c r="J15" s="304">
        <v>841</v>
      </c>
      <c r="K15" s="304">
        <v>279</v>
      </c>
      <c r="L15" s="304">
        <v>562</v>
      </c>
      <c r="M15" s="304">
        <v>32</v>
      </c>
      <c r="N15" s="304">
        <v>2414</v>
      </c>
      <c r="O15" s="304">
        <v>428</v>
      </c>
      <c r="P15" s="304">
        <v>1986</v>
      </c>
      <c r="Q15" s="304">
        <v>189</v>
      </c>
      <c r="R15" s="304">
        <v>2253</v>
      </c>
      <c r="S15" s="304">
        <v>632</v>
      </c>
      <c r="T15" s="304">
        <v>1621</v>
      </c>
      <c r="U15" s="304">
        <v>82</v>
      </c>
      <c r="V15" s="304">
        <v>6088</v>
      </c>
      <c r="W15" s="304">
        <v>1210</v>
      </c>
      <c r="X15" s="304">
        <v>4878</v>
      </c>
      <c r="Y15" s="304">
        <v>250</v>
      </c>
      <c r="Z15" s="304" t="s">
        <v>73</v>
      </c>
      <c r="AA15" s="304" t="s">
        <v>73</v>
      </c>
      <c r="AB15" s="304" t="s">
        <v>73</v>
      </c>
      <c r="AC15" s="304" t="s">
        <v>73</v>
      </c>
    </row>
    <row r="16" spans="1:29">
      <c r="A16" s="303" t="s">
        <v>11</v>
      </c>
      <c r="B16" s="304">
        <v>14893</v>
      </c>
      <c r="C16" s="304">
        <v>7430</v>
      </c>
      <c r="D16" s="304">
        <v>7463</v>
      </c>
      <c r="E16" s="304">
        <v>311</v>
      </c>
      <c r="F16" s="304">
        <v>2905</v>
      </c>
      <c r="G16" s="304">
        <v>1310</v>
      </c>
      <c r="H16" s="304">
        <v>1595</v>
      </c>
      <c r="I16" s="304">
        <v>80</v>
      </c>
      <c r="J16" s="304">
        <v>266</v>
      </c>
      <c r="K16" s="304">
        <v>63</v>
      </c>
      <c r="L16" s="304">
        <v>203</v>
      </c>
      <c r="M16" s="304">
        <v>19</v>
      </c>
      <c r="N16" s="304">
        <v>1395</v>
      </c>
      <c r="O16" s="304">
        <v>495</v>
      </c>
      <c r="P16" s="304">
        <v>900</v>
      </c>
      <c r="Q16" s="304">
        <v>11</v>
      </c>
      <c r="R16" s="304">
        <v>248</v>
      </c>
      <c r="S16" s="304">
        <v>202</v>
      </c>
      <c r="T16" s="304">
        <v>46</v>
      </c>
      <c r="U16" s="304">
        <v>6</v>
      </c>
      <c r="V16" s="304">
        <v>10079</v>
      </c>
      <c r="W16" s="304">
        <v>5360</v>
      </c>
      <c r="X16" s="304">
        <v>4719</v>
      </c>
      <c r="Y16" s="304">
        <v>195</v>
      </c>
      <c r="Z16" s="304" t="s">
        <v>73</v>
      </c>
      <c r="AA16" s="304" t="s">
        <v>73</v>
      </c>
      <c r="AB16" s="304" t="s">
        <v>73</v>
      </c>
      <c r="AC16" s="304" t="s">
        <v>73</v>
      </c>
    </row>
    <row r="17" spans="1:29">
      <c r="A17" s="303" t="s">
        <v>12</v>
      </c>
      <c r="B17" s="304">
        <v>3564</v>
      </c>
      <c r="C17" s="304">
        <v>850</v>
      </c>
      <c r="D17" s="304">
        <v>2714</v>
      </c>
      <c r="E17" s="304">
        <v>120</v>
      </c>
      <c r="F17" s="304">
        <v>883</v>
      </c>
      <c r="G17" s="304">
        <v>269</v>
      </c>
      <c r="H17" s="304">
        <v>614</v>
      </c>
      <c r="I17" s="304">
        <v>5</v>
      </c>
      <c r="J17" s="304">
        <v>236</v>
      </c>
      <c r="K17" s="304">
        <v>61</v>
      </c>
      <c r="L17" s="304">
        <v>175</v>
      </c>
      <c r="M17" s="304">
        <v>2</v>
      </c>
      <c r="N17" s="304">
        <v>446</v>
      </c>
      <c r="O17" s="304">
        <v>115</v>
      </c>
      <c r="P17" s="304">
        <v>331</v>
      </c>
      <c r="Q17" s="304">
        <v>35</v>
      </c>
      <c r="R17" s="304">
        <v>571</v>
      </c>
      <c r="S17" s="304">
        <v>146</v>
      </c>
      <c r="T17" s="304">
        <v>425</v>
      </c>
      <c r="U17" s="304">
        <v>56</v>
      </c>
      <c r="V17" s="304">
        <v>1428</v>
      </c>
      <c r="W17" s="304">
        <v>259</v>
      </c>
      <c r="X17" s="304">
        <v>1169</v>
      </c>
      <c r="Y17" s="304">
        <v>22</v>
      </c>
      <c r="Z17" s="304" t="s">
        <v>73</v>
      </c>
      <c r="AA17" s="304" t="s">
        <v>73</v>
      </c>
      <c r="AB17" s="304" t="s">
        <v>73</v>
      </c>
      <c r="AC17" s="304" t="s">
        <v>73</v>
      </c>
    </row>
    <row r="18" spans="1:29">
      <c r="A18" s="303" t="s">
        <v>13</v>
      </c>
      <c r="B18" s="304">
        <v>30978</v>
      </c>
      <c r="C18" s="304">
        <v>8484</v>
      </c>
      <c r="D18" s="304">
        <v>22494</v>
      </c>
      <c r="E18" s="304">
        <v>978</v>
      </c>
      <c r="F18" s="304">
        <v>6102</v>
      </c>
      <c r="G18" s="304">
        <v>1569</v>
      </c>
      <c r="H18" s="304">
        <v>4533</v>
      </c>
      <c r="I18" s="304">
        <v>159</v>
      </c>
      <c r="J18" s="304">
        <v>1253</v>
      </c>
      <c r="K18" s="304">
        <v>364</v>
      </c>
      <c r="L18" s="304">
        <v>889</v>
      </c>
      <c r="M18" s="304">
        <v>23</v>
      </c>
      <c r="N18" s="304">
        <v>5756</v>
      </c>
      <c r="O18" s="304">
        <v>1727</v>
      </c>
      <c r="P18" s="304">
        <v>4029</v>
      </c>
      <c r="Q18" s="304">
        <v>320</v>
      </c>
      <c r="R18" s="304">
        <v>9113</v>
      </c>
      <c r="S18" s="304">
        <v>2611</v>
      </c>
      <c r="T18" s="304">
        <v>6502</v>
      </c>
      <c r="U18" s="304">
        <v>239</v>
      </c>
      <c r="V18" s="304">
        <v>8754</v>
      </c>
      <c r="W18" s="304">
        <v>2213</v>
      </c>
      <c r="X18" s="304">
        <v>6541</v>
      </c>
      <c r="Y18" s="304">
        <v>237</v>
      </c>
      <c r="Z18" s="304" t="s">
        <v>73</v>
      </c>
      <c r="AA18" s="304" t="s">
        <v>73</v>
      </c>
      <c r="AB18" s="304" t="s">
        <v>73</v>
      </c>
      <c r="AC18" s="304" t="s">
        <v>73</v>
      </c>
    </row>
    <row r="19" spans="1:29">
      <c r="A19" s="303" t="s">
        <v>74</v>
      </c>
      <c r="B19" s="304" t="s">
        <v>73</v>
      </c>
      <c r="C19" s="304" t="s">
        <v>73</v>
      </c>
      <c r="D19" s="304" t="s">
        <v>73</v>
      </c>
      <c r="E19" s="304" t="s">
        <v>73</v>
      </c>
      <c r="F19" s="304" t="s">
        <v>73</v>
      </c>
      <c r="G19" s="304" t="s">
        <v>73</v>
      </c>
      <c r="H19" s="304" t="s">
        <v>73</v>
      </c>
      <c r="I19" s="304" t="s">
        <v>73</v>
      </c>
      <c r="J19" s="304" t="s">
        <v>73</v>
      </c>
      <c r="K19" s="304" t="s">
        <v>73</v>
      </c>
      <c r="L19" s="304" t="s">
        <v>73</v>
      </c>
      <c r="M19" s="304" t="s">
        <v>73</v>
      </c>
      <c r="N19" s="304" t="s">
        <v>73</v>
      </c>
      <c r="O19" s="304" t="s">
        <v>73</v>
      </c>
      <c r="P19" s="304" t="s">
        <v>73</v>
      </c>
      <c r="Q19" s="304" t="s">
        <v>73</v>
      </c>
      <c r="R19" s="304" t="s">
        <v>73</v>
      </c>
      <c r="S19" s="304" t="s">
        <v>73</v>
      </c>
      <c r="T19" s="304" t="s">
        <v>73</v>
      </c>
      <c r="U19" s="304" t="s">
        <v>73</v>
      </c>
      <c r="V19" s="304" t="s">
        <v>73</v>
      </c>
      <c r="W19" s="304" t="s">
        <v>73</v>
      </c>
      <c r="X19" s="304" t="s">
        <v>73</v>
      </c>
      <c r="Y19" s="304" t="s">
        <v>73</v>
      </c>
      <c r="Z19" s="304" t="s">
        <v>73</v>
      </c>
      <c r="AA19" s="304" t="s">
        <v>73</v>
      </c>
      <c r="AB19" s="304" t="s">
        <v>73</v>
      </c>
      <c r="AC19" s="304" t="s">
        <v>73</v>
      </c>
    </row>
    <row r="20" spans="1:29">
      <c r="A20" s="303" t="s">
        <v>14</v>
      </c>
      <c r="B20" s="304">
        <v>132012</v>
      </c>
      <c r="C20" s="304">
        <v>32145</v>
      </c>
      <c r="D20" s="304">
        <v>99867</v>
      </c>
      <c r="E20" s="304">
        <v>6734</v>
      </c>
      <c r="F20" s="304">
        <v>28710</v>
      </c>
      <c r="G20" s="304">
        <v>6670</v>
      </c>
      <c r="H20" s="304">
        <v>22040</v>
      </c>
      <c r="I20" s="304">
        <v>1451</v>
      </c>
      <c r="J20" s="304">
        <v>4249</v>
      </c>
      <c r="K20" s="304">
        <v>855</v>
      </c>
      <c r="L20" s="304">
        <v>3394</v>
      </c>
      <c r="M20" s="304">
        <v>122</v>
      </c>
      <c r="N20" s="304">
        <v>24041</v>
      </c>
      <c r="O20" s="304">
        <v>7877</v>
      </c>
      <c r="P20" s="304">
        <v>16164</v>
      </c>
      <c r="Q20" s="304">
        <v>1867</v>
      </c>
      <c r="R20" s="304">
        <v>35747</v>
      </c>
      <c r="S20" s="304">
        <v>8833</v>
      </c>
      <c r="T20" s="304">
        <v>26914</v>
      </c>
      <c r="U20" s="304">
        <v>1177</v>
      </c>
      <c r="V20" s="304">
        <v>34917</v>
      </c>
      <c r="W20" s="304">
        <v>5610</v>
      </c>
      <c r="X20" s="304">
        <v>29307</v>
      </c>
      <c r="Y20" s="304">
        <v>2117</v>
      </c>
      <c r="Z20" s="304">
        <v>4348</v>
      </c>
      <c r="AA20" s="304">
        <v>2300</v>
      </c>
      <c r="AB20" s="304">
        <v>2048</v>
      </c>
      <c r="AC20" s="304">
        <v>0</v>
      </c>
    </row>
    <row r="21" spans="1:29">
      <c r="A21" s="303" t="s">
        <v>15</v>
      </c>
      <c r="B21" s="304">
        <v>35300</v>
      </c>
      <c r="C21" s="304">
        <v>7688</v>
      </c>
      <c r="D21" s="304">
        <v>27612</v>
      </c>
      <c r="E21" s="304">
        <v>2496</v>
      </c>
      <c r="F21" s="304">
        <v>7516</v>
      </c>
      <c r="G21" s="304">
        <v>1744</v>
      </c>
      <c r="H21" s="304">
        <v>5772</v>
      </c>
      <c r="I21" s="304">
        <v>564</v>
      </c>
      <c r="J21" s="304">
        <v>765</v>
      </c>
      <c r="K21" s="304">
        <v>191</v>
      </c>
      <c r="L21" s="304">
        <v>574</v>
      </c>
      <c r="M21" s="304">
        <v>41</v>
      </c>
      <c r="N21" s="304">
        <v>2800</v>
      </c>
      <c r="O21" s="304">
        <v>665</v>
      </c>
      <c r="P21" s="304">
        <v>2135</v>
      </c>
      <c r="Q21" s="304">
        <v>470</v>
      </c>
      <c r="R21" s="304">
        <v>9377</v>
      </c>
      <c r="S21" s="304">
        <v>2016</v>
      </c>
      <c r="T21" s="304">
        <v>7361</v>
      </c>
      <c r="U21" s="304">
        <v>365</v>
      </c>
      <c r="V21" s="304">
        <v>14462</v>
      </c>
      <c r="W21" s="304">
        <v>2989</v>
      </c>
      <c r="X21" s="304">
        <v>11473</v>
      </c>
      <c r="Y21" s="304">
        <v>1056</v>
      </c>
      <c r="Z21" s="304">
        <v>380</v>
      </c>
      <c r="AA21" s="304">
        <v>83</v>
      </c>
      <c r="AB21" s="304">
        <v>297</v>
      </c>
      <c r="AC21" s="304">
        <v>0</v>
      </c>
    </row>
    <row r="22" spans="1:29">
      <c r="A22" s="303" t="s">
        <v>16</v>
      </c>
      <c r="B22" s="304">
        <v>7829</v>
      </c>
      <c r="C22" s="304">
        <v>2020</v>
      </c>
      <c r="D22" s="304">
        <v>5809</v>
      </c>
      <c r="E22" s="304">
        <v>602</v>
      </c>
      <c r="F22" s="304">
        <v>2052</v>
      </c>
      <c r="G22" s="304">
        <v>449</v>
      </c>
      <c r="H22" s="304">
        <v>1603</v>
      </c>
      <c r="I22" s="304">
        <v>119</v>
      </c>
      <c r="J22" s="304" t="s">
        <v>73</v>
      </c>
      <c r="K22" s="304" t="s">
        <v>73</v>
      </c>
      <c r="L22" s="304" t="s">
        <v>73</v>
      </c>
      <c r="M22" s="304" t="s">
        <v>73</v>
      </c>
      <c r="N22" s="304">
        <v>241</v>
      </c>
      <c r="O22" s="304">
        <v>135</v>
      </c>
      <c r="P22" s="304">
        <v>106</v>
      </c>
      <c r="Q22" s="304">
        <v>57</v>
      </c>
      <c r="R22" s="304">
        <v>11</v>
      </c>
      <c r="S22" s="304">
        <v>11</v>
      </c>
      <c r="T22" s="304" t="s">
        <v>73</v>
      </c>
      <c r="U22" s="304" t="s">
        <v>73</v>
      </c>
      <c r="V22" s="304">
        <v>5525</v>
      </c>
      <c r="W22" s="304">
        <v>1425</v>
      </c>
      <c r="X22" s="304">
        <v>4100</v>
      </c>
      <c r="Y22" s="304">
        <v>426</v>
      </c>
      <c r="Z22" s="304" t="s">
        <v>73</v>
      </c>
      <c r="AA22" s="304" t="s">
        <v>73</v>
      </c>
      <c r="AB22" s="304" t="s">
        <v>73</v>
      </c>
      <c r="AC22" s="304" t="s">
        <v>73</v>
      </c>
    </row>
    <row r="23" spans="1:29">
      <c r="A23" s="303" t="s">
        <v>17</v>
      </c>
      <c r="B23" s="304">
        <v>19344</v>
      </c>
      <c r="C23" s="304">
        <v>7378</v>
      </c>
      <c r="D23" s="304">
        <v>11966</v>
      </c>
      <c r="E23" s="304">
        <v>979</v>
      </c>
      <c r="F23" s="304">
        <v>4193</v>
      </c>
      <c r="G23" s="304">
        <v>1612</v>
      </c>
      <c r="H23" s="304">
        <v>2581</v>
      </c>
      <c r="I23" s="304">
        <v>314</v>
      </c>
      <c r="J23" s="304">
        <v>353</v>
      </c>
      <c r="K23" s="304">
        <v>191</v>
      </c>
      <c r="L23" s="304">
        <v>162</v>
      </c>
      <c r="M23" s="304">
        <v>4</v>
      </c>
      <c r="N23" s="304">
        <v>7134</v>
      </c>
      <c r="O23" s="304">
        <v>2978</v>
      </c>
      <c r="P23" s="304">
        <v>4156</v>
      </c>
      <c r="Q23" s="304">
        <v>399</v>
      </c>
      <c r="R23" s="304">
        <v>908</v>
      </c>
      <c r="S23" s="304">
        <v>567</v>
      </c>
      <c r="T23" s="304">
        <v>341</v>
      </c>
      <c r="U23" s="304">
        <v>32</v>
      </c>
      <c r="V23" s="304">
        <v>6756</v>
      </c>
      <c r="W23" s="304">
        <v>2030</v>
      </c>
      <c r="X23" s="304">
        <v>4726</v>
      </c>
      <c r="Y23" s="304">
        <v>230</v>
      </c>
      <c r="Z23" s="304" t="s">
        <v>73</v>
      </c>
      <c r="AA23" s="304" t="s">
        <v>73</v>
      </c>
      <c r="AB23" s="304" t="s">
        <v>73</v>
      </c>
      <c r="AC23" s="304" t="s">
        <v>73</v>
      </c>
    </row>
    <row r="24" spans="1:29">
      <c r="A24" s="303" t="s">
        <v>18</v>
      </c>
      <c r="B24" s="304">
        <v>11468</v>
      </c>
      <c r="C24" s="304">
        <v>3142</v>
      </c>
      <c r="D24" s="304">
        <v>8326</v>
      </c>
      <c r="E24" s="304">
        <v>503</v>
      </c>
      <c r="F24" s="304">
        <v>1395</v>
      </c>
      <c r="G24" s="304">
        <v>274</v>
      </c>
      <c r="H24" s="304">
        <v>1121</v>
      </c>
      <c r="I24" s="304">
        <v>33</v>
      </c>
      <c r="J24" s="304">
        <v>1183</v>
      </c>
      <c r="K24" s="304">
        <v>243</v>
      </c>
      <c r="L24" s="304">
        <v>940</v>
      </c>
      <c r="M24" s="304">
        <v>55</v>
      </c>
      <c r="N24" s="304">
        <v>3469</v>
      </c>
      <c r="O24" s="304">
        <v>1177</v>
      </c>
      <c r="P24" s="304">
        <v>2292</v>
      </c>
      <c r="Q24" s="304">
        <v>178</v>
      </c>
      <c r="R24" s="304">
        <v>2290</v>
      </c>
      <c r="S24" s="304">
        <v>566</v>
      </c>
      <c r="T24" s="304">
        <v>1724</v>
      </c>
      <c r="U24" s="304">
        <v>79</v>
      </c>
      <c r="V24" s="304">
        <v>3131</v>
      </c>
      <c r="W24" s="304">
        <v>882</v>
      </c>
      <c r="X24" s="304">
        <v>2249</v>
      </c>
      <c r="Y24" s="304">
        <v>158</v>
      </c>
      <c r="Z24" s="304" t="s">
        <v>73</v>
      </c>
      <c r="AA24" s="304" t="s">
        <v>73</v>
      </c>
      <c r="AB24" s="304" t="s">
        <v>73</v>
      </c>
      <c r="AC24" s="304" t="s">
        <v>73</v>
      </c>
    </row>
    <row r="25" spans="1:29">
      <c r="A25" s="303" t="s">
        <v>19</v>
      </c>
      <c r="B25" s="304">
        <v>13214</v>
      </c>
      <c r="C25" s="304">
        <v>3172</v>
      </c>
      <c r="D25" s="304">
        <v>10042</v>
      </c>
      <c r="E25" s="304">
        <v>255</v>
      </c>
      <c r="F25" s="304">
        <v>5022</v>
      </c>
      <c r="G25" s="304">
        <v>1357</v>
      </c>
      <c r="H25" s="304">
        <v>3665</v>
      </c>
      <c r="I25" s="304">
        <v>65</v>
      </c>
      <c r="J25" s="304">
        <v>1658</v>
      </c>
      <c r="K25" s="304">
        <v>363</v>
      </c>
      <c r="L25" s="304">
        <v>1295</v>
      </c>
      <c r="M25" s="304">
        <v>27</v>
      </c>
      <c r="N25" s="304" t="s">
        <v>73</v>
      </c>
      <c r="O25" s="304" t="s">
        <v>73</v>
      </c>
      <c r="P25" s="304" t="s">
        <v>73</v>
      </c>
      <c r="Q25" s="304" t="s">
        <v>73</v>
      </c>
      <c r="R25" s="304">
        <v>2948</v>
      </c>
      <c r="S25" s="304">
        <v>579</v>
      </c>
      <c r="T25" s="304">
        <v>2369</v>
      </c>
      <c r="U25" s="304">
        <v>90</v>
      </c>
      <c r="V25" s="304">
        <v>3586</v>
      </c>
      <c r="W25" s="304">
        <v>873</v>
      </c>
      <c r="X25" s="304">
        <v>2713</v>
      </c>
      <c r="Y25" s="304">
        <v>73</v>
      </c>
      <c r="Z25" s="304" t="s">
        <v>73</v>
      </c>
      <c r="AA25" s="304" t="s">
        <v>73</v>
      </c>
      <c r="AB25" s="304" t="s">
        <v>73</v>
      </c>
      <c r="AC25" s="304" t="s">
        <v>73</v>
      </c>
    </row>
    <row r="26" spans="1:29">
      <c r="A26" s="303" t="s">
        <v>75</v>
      </c>
      <c r="B26" s="304" t="s">
        <v>73</v>
      </c>
      <c r="C26" s="304" t="s">
        <v>73</v>
      </c>
      <c r="D26" s="304" t="s">
        <v>73</v>
      </c>
      <c r="E26" s="304" t="s">
        <v>73</v>
      </c>
      <c r="F26" s="304" t="s">
        <v>73</v>
      </c>
      <c r="G26" s="304" t="s">
        <v>73</v>
      </c>
      <c r="H26" s="304" t="s">
        <v>73</v>
      </c>
      <c r="I26" s="304" t="s">
        <v>73</v>
      </c>
      <c r="J26" s="304" t="s">
        <v>73</v>
      </c>
      <c r="K26" s="304" t="s">
        <v>73</v>
      </c>
      <c r="L26" s="304" t="s">
        <v>73</v>
      </c>
      <c r="M26" s="304" t="s">
        <v>73</v>
      </c>
      <c r="N26" s="304" t="s">
        <v>73</v>
      </c>
      <c r="O26" s="304" t="s">
        <v>73</v>
      </c>
      <c r="P26" s="304" t="s">
        <v>73</v>
      </c>
      <c r="Q26" s="304" t="s">
        <v>73</v>
      </c>
      <c r="R26" s="304" t="s">
        <v>73</v>
      </c>
      <c r="S26" s="304" t="s">
        <v>73</v>
      </c>
      <c r="T26" s="304" t="s">
        <v>73</v>
      </c>
      <c r="U26" s="304" t="s">
        <v>73</v>
      </c>
      <c r="V26" s="304" t="s">
        <v>73</v>
      </c>
      <c r="W26" s="304" t="s">
        <v>73</v>
      </c>
      <c r="X26" s="304" t="s">
        <v>73</v>
      </c>
      <c r="Y26" s="304" t="s">
        <v>73</v>
      </c>
      <c r="Z26" s="304" t="s">
        <v>73</v>
      </c>
      <c r="AA26" s="304" t="s">
        <v>73</v>
      </c>
      <c r="AB26" s="304" t="s">
        <v>73</v>
      </c>
      <c r="AC26" s="304" t="s">
        <v>73</v>
      </c>
    </row>
    <row r="27" spans="1:29">
      <c r="A27" s="303" t="s">
        <v>20</v>
      </c>
      <c r="B27" s="304">
        <v>8402</v>
      </c>
      <c r="C27" s="304">
        <v>5211</v>
      </c>
      <c r="D27" s="304">
        <v>3191</v>
      </c>
      <c r="E27" s="304">
        <v>96</v>
      </c>
      <c r="F27" s="304">
        <v>823</v>
      </c>
      <c r="G27" s="304">
        <v>637</v>
      </c>
      <c r="H27" s="304">
        <v>186</v>
      </c>
      <c r="I27" s="304">
        <v>0</v>
      </c>
      <c r="J27" s="304">
        <v>206</v>
      </c>
      <c r="K27" s="304">
        <v>136</v>
      </c>
      <c r="L27" s="304">
        <v>70</v>
      </c>
      <c r="M27" s="304">
        <v>0</v>
      </c>
      <c r="N27" s="304">
        <v>3663</v>
      </c>
      <c r="O27" s="304">
        <v>2178</v>
      </c>
      <c r="P27" s="304">
        <v>1485</v>
      </c>
      <c r="Q27" s="304">
        <v>6</v>
      </c>
      <c r="R27" s="304">
        <v>3574</v>
      </c>
      <c r="S27" s="304">
        <v>2155</v>
      </c>
      <c r="T27" s="304">
        <v>1419</v>
      </c>
      <c r="U27" s="304">
        <v>90</v>
      </c>
      <c r="V27" s="304">
        <v>136</v>
      </c>
      <c r="W27" s="304">
        <v>105</v>
      </c>
      <c r="X27" s="304">
        <v>31</v>
      </c>
      <c r="Y27" s="304">
        <v>0</v>
      </c>
      <c r="Z27" s="304" t="s">
        <v>73</v>
      </c>
      <c r="AA27" s="304" t="s">
        <v>73</v>
      </c>
      <c r="AB27" s="304" t="s">
        <v>73</v>
      </c>
      <c r="AC27" s="304" t="s">
        <v>73</v>
      </c>
    </row>
    <row r="28" spans="1:29">
      <c r="A28" s="303" t="s">
        <v>21</v>
      </c>
      <c r="B28" s="304">
        <v>11597</v>
      </c>
      <c r="C28" s="304">
        <v>3940</v>
      </c>
      <c r="D28" s="304">
        <v>7657</v>
      </c>
      <c r="E28" s="304">
        <v>440</v>
      </c>
      <c r="F28" s="304">
        <v>440</v>
      </c>
      <c r="G28" s="304">
        <v>185</v>
      </c>
      <c r="H28" s="304">
        <v>255</v>
      </c>
      <c r="I28" s="304">
        <v>12</v>
      </c>
      <c r="J28" s="304" t="s">
        <v>73</v>
      </c>
      <c r="K28" s="304" t="s">
        <v>73</v>
      </c>
      <c r="L28" s="304" t="s">
        <v>73</v>
      </c>
      <c r="M28" s="304" t="s">
        <v>73</v>
      </c>
      <c r="N28" s="304">
        <v>3397</v>
      </c>
      <c r="O28" s="304">
        <v>1422</v>
      </c>
      <c r="P28" s="304">
        <v>1975</v>
      </c>
      <c r="Q28" s="304">
        <v>139</v>
      </c>
      <c r="R28" s="304">
        <v>2674</v>
      </c>
      <c r="S28" s="304">
        <v>870</v>
      </c>
      <c r="T28" s="304">
        <v>1804</v>
      </c>
      <c r="U28" s="304">
        <v>62</v>
      </c>
      <c r="V28" s="304">
        <v>5086</v>
      </c>
      <c r="W28" s="304">
        <v>1463</v>
      </c>
      <c r="X28" s="304">
        <v>3623</v>
      </c>
      <c r="Y28" s="304">
        <v>227</v>
      </c>
      <c r="Z28" s="304" t="s">
        <v>73</v>
      </c>
      <c r="AA28" s="304" t="s">
        <v>73</v>
      </c>
      <c r="AB28" s="304" t="s">
        <v>73</v>
      </c>
      <c r="AC28" s="304" t="s">
        <v>73</v>
      </c>
    </row>
    <row r="29" spans="1:29">
      <c r="A29" s="303" t="s">
        <v>22</v>
      </c>
      <c r="B29" s="304">
        <v>22082</v>
      </c>
      <c r="C29" s="304">
        <v>6965</v>
      </c>
      <c r="D29" s="304">
        <v>15117</v>
      </c>
      <c r="E29" s="304">
        <v>267</v>
      </c>
      <c r="F29" s="304">
        <v>6377</v>
      </c>
      <c r="G29" s="304">
        <v>1834</v>
      </c>
      <c r="H29" s="304">
        <v>4543</v>
      </c>
      <c r="I29" s="304">
        <v>65</v>
      </c>
      <c r="J29" s="304">
        <v>535</v>
      </c>
      <c r="K29" s="304">
        <v>226</v>
      </c>
      <c r="L29" s="304">
        <v>309</v>
      </c>
      <c r="M29" s="304">
        <v>3</v>
      </c>
      <c r="N29" s="304">
        <v>2608</v>
      </c>
      <c r="O29" s="304">
        <v>1066</v>
      </c>
      <c r="P29" s="304">
        <v>1542</v>
      </c>
      <c r="Q29" s="304">
        <v>53</v>
      </c>
      <c r="R29" s="304">
        <v>5122</v>
      </c>
      <c r="S29" s="304">
        <v>1635</v>
      </c>
      <c r="T29" s="304">
        <v>3487</v>
      </c>
      <c r="U29" s="304">
        <v>48</v>
      </c>
      <c r="V29" s="304">
        <v>7440</v>
      </c>
      <c r="W29" s="304">
        <v>2204</v>
      </c>
      <c r="X29" s="304">
        <v>5236</v>
      </c>
      <c r="Y29" s="304">
        <v>98</v>
      </c>
      <c r="Z29" s="304" t="s">
        <v>73</v>
      </c>
      <c r="AA29" s="304" t="s">
        <v>73</v>
      </c>
      <c r="AB29" s="304" t="s">
        <v>73</v>
      </c>
      <c r="AC29" s="304" t="s">
        <v>73</v>
      </c>
    </row>
    <row r="30" spans="1:29">
      <c r="A30" s="303" t="s">
        <v>23</v>
      </c>
      <c r="B30" s="304">
        <v>40103</v>
      </c>
      <c r="C30" s="304">
        <v>7343</v>
      </c>
      <c r="D30" s="304">
        <v>32760</v>
      </c>
      <c r="E30" s="304">
        <v>2608</v>
      </c>
      <c r="F30" s="304">
        <v>7098</v>
      </c>
      <c r="G30" s="304">
        <v>1426</v>
      </c>
      <c r="H30" s="304">
        <v>5672</v>
      </c>
      <c r="I30" s="304">
        <v>443</v>
      </c>
      <c r="J30" s="304">
        <v>109</v>
      </c>
      <c r="K30" s="304">
        <v>53</v>
      </c>
      <c r="L30" s="304">
        <v>56</v>
      </c>
      <c r="M30" s="304">
        <v>4</v>
      </c>
      <c r="N30" s="304">
        <v>5468</v>
      </c>
      <c r="O30" s="304">
        <v>1227</v>
      </c>
      <c r="P30" s="304">
        <v>4241</v>
      </c>
      <c r="Q30" s="304">
        <v>210</v>
      </c>
      <c r="R30" s="304">
        <v>5832</v>
      </c>
      <c r="S30" s="304">
        <v>1006</v>
      </c>
      <c r="T30" s="304">
        <v>4826</v>
      </c>
      <c r="U30" s="304">
        <v>191</v>
      </c>
      <c r="V30" s="304">
        <v>21596</v>
      </c>
      <c r="W30" s="304">
        <v>3631</v>
      </c>
      <c r="X30" s="304">
        <v>17965</v>
      </c>
      <c r="Y30" s="304">
        <v>1760</v>
      </c>
      <c r="Z30" s="304" t="s">
        <v>73</v>
      </c>
      <c r="AA30" s="304" t="s">
        <v>73</v>
      </c>
      <c r="AB30" s="304" t="s">
        <v>73</v>
      </c>
      <c r="AC30" s="304" t="s">
        <v>73</v>
      </c>
    </row>
    <row r="31" spans="1:29">
      <c r="A31" s="303" t="s">
        <v>24</v>
      </c>
      <c r="B31" s="304">
        <v>11576</v>
      </c>
      <c r="C31" s="304">
        <v>3450</v>
      </c>
      <c r="D31" s="304">
        <v>8126</v>
      </c>
      <c r="E31" s="304">
        <v>481</v>
      </c>
      <c r="F31" s="304">
        <v>1689</v>
      </c>
      <c r="G31" s="304">
        <v>465</v>
      </c>
      <c r="H31" s="304">
        <v>1224</v>
      </c>
      <c r="I31" s="304">
        <v>101</v>
      </c>
      <c r="J31" s="304">
        <v>1020</v>
      </c>
      <c r="K31" s="304">
        <v>206</v>
      </c>
      <c r="L31" s="304">
        <v>814</v>
      </c>
      <c r="M31" s="304">
        <v>42</v>
      </c>
      <c r="N31" s="304">
        <v>1715</v>
      </c>
      <c r="O31" s="304">
        <v>485</v>
      </c>
      <c r="P31" s="304">
        <v>1230</v>
      </c>
      <c r="Q31" s="304">
        <v>50</v>
      </c>
      <c r="R31" s="304">
        <v>3594</v>
      </c>
      <c r="S31" s="304">
        <v>1200</v>
      </c>
      <c r="T31" s="304">
        <v>2394</v>
      </c>
      <c r="U31" s="304">
        <v>140</v>
      </c>
      <c r="V31" s="304">
        <v>3558</v>
      </c>
      <c r="W31" s="304">
        <v>1094</v>
      </c>
      <c r="X31" s="304">
        <v>2464</v>
      </c>
      <c r="Y31" s="304">
        <v>148</v>
      </c>
      <c r="Z31" s="304" t="s">
        <v>73</v>
      </c>
      <c r="AA31" s="304" t="s">
        <v>73</v>
      </c>
      <c r="AB31" s="304" t="s">
        <v>73</v>
      </c>
      <c r="AC31" s="304" t="s">
        <v>73</v>
      </c>
    </row>
    <row r="32" spans="1:29">
      <c r="A32" s="303" t="s">
        <v>25</v>
      </c>
      <c r="B32" s="304">
        <v>108047</v>
      </c>
      <c r="C32" s="304">
        <v>25908</v>
      </c>
      <c r="D32" s="304">
        <v>82139</v>
      </c>
      <c r="E32" s="304">
        <v>6546</v>
      </c>
      <c r="F32" s="304">
        <v>27571</v>
      </c>
      <c r="G32" s="304">
        <v>5405</v>
      </c>
      <c r="H32" s="304">
        <v>22166</v>
      </c>
      <c r="I32" s="304">
        <v>1455</v>
      </c>
      <c r="J32" s="304">
        <v>4073</v>
      </c>
      <c r="K32" s="304">
        <v>937</v>
      </c>
      <c r="L32" s="304">
        <v>3136</v>
      </c>
      <c r="M32" s="304">
        <v>221</v>
      </c>
      <c r="N32" s="304">
        <v>17415</v>
      </c>
      <c r="O32" s="304">
        <v>5633</v>
      </c>
      <c r="P32" s="304">
        <v>11782</v>
      </c>
      <c r="Q32" s="304">
        <v>1090</v>
      </c>
      <c r="R32" s="304">
        <v>27850</v>
      </c>
      <c r="S32" s="304">
        <v>6453</v>
      </c>
      <c r="T32" s="304">
        <v>21397</v>
      </c>
      <c r="U32" s="304">
        <v>1103</v>
      </c>
      <c r="V32" s="304">
        <v>31138</v>
      </c>
      <c r="W32" s="304">
        <v>7480</v>
      </c>
      <c r="X32" s="304">
        <v>23658</v>
      </c>
      <c r="Y32" s="304">
        <v>2677</v>
      </c>
      <c r="Z32" s="304" t="s">
        <v>73</v>
      </c>
      <c r="AA32" s="304" t="s">
        <v>73</v>
      </c>
      <c r="AB32" s="304" t="s">
        <v>73</v>
      </c>
      <c r="AC32" s="304" t="s">
        <v>73</v>
      </c>
    </row>
    <row r="33" spans="1:29">
      <c r="A33" s="303" t="s">
        <v>26</v>
      </c>
      <c r="B33" s="304">
        <v>25163</v>
      </c>
      <c r="C33" s="304">
        <v>6635</v>
      </c>
      <c r="D33" s="304">
        <v>18528</v>
      </c>
      <c r="E33" s="304">
        <v>815</v>
      </c>
      <c r="F33" s="304">
        <v>4536</v>
      </c>
      <c r="G33" s="304">
        <v>1252</v>
      </c>
      <c r="H33" s="304">
        <v>3284</v>
      </c>
      <c r="I33" s="304">
        <v>144</v>
      </c>
      <c r="J33" s="304">
        <v>304</v>
      </c>
      <c r="K33" s="304">
        <v>94</v>
      </c>
      <c r="L33" s="304">
        <v>210</v>
      </c>
      <c r="M33" s="304">
        <v>11</v>
      </c>
      <c r="N33" s="304">
        <v>6794</v>
      </c>
      <c r="O33" s="304">
        <v>1155</v>
      </c>
      <c r="P33" s="304">
        <v>5639</v>
      </c>
      <c r="Q33" s="304">
        <v>372</v>
      </c>
      <c r="R33" s="304">
        <v>6011</v>
      </c>
      <c r="S33" s="304">
        <v>2116</v>
      </c>
      <c r="T33" s="304">
        <v>3895</v>
      </c>
      <c r="U33" s="304">
        <v>83</v>
      </c>
      <c r="V33" s="304">
        <v>7518</v>
      </c>
      <c r="W33" s="304">
        <v>2018</v>
      </c>
      <c r="X33" s="304">
        <v>5500</v>
      </c>
      <c r="Y33" s="304">
        <v>205</v>
      </c>
      <c r="Z33" s="304" t="s">
        <v>73</v>
      </c>
      <c r="AA33" s="304" t="s">
        <v>73</v>
      </c>
      <c r="AB33" s="304" t="s">
        <v>73</v>
      </c>
      <c r="AC33" s="304" t="s">
        <v>73</v>
      </c>
    </row>
    <row r="34" spans="1:29">
      <c r="A34" s="303" t="s">
        <v>27</v>
      </c>
      <c r="B34" s="304">
        <v>13648</v>
      </c>
      <c r="C34" s="304">
        <v>3111</v>
      </c>
      <c r="D34" s="304">
        <v>10537</v>
      </c>
      <c r="E34" s="304">
        <v>720</v>
      </c>
      <c r="F34" s="304">
        <v>3503</v>
      </c>
      <c r="G34" s="304">
        <v>783</v>
      </c>
      <c r="H34" s="304">
        <v>2720</v>
      </c>
      <c r="I34" s="304">
        <v>173</v>
      </c>
      <c r="J34" s="304">
        <v>321</v>
      </c>
      <c r="K34" s="304">
        <v>58</v>
      </c>
      <c r="L34" s="304">
        <v>263</v>
      </c>
      <c r="M34" s="304">
        <v>22</v>
      </c>
      <c r="N34" s="304">
        <v>2943</v>
      </c>
      <c r="O34" s="304">
        <v>694</v>
      </c>
      <c r="P34" s="304">
        <v>2249</v>
      </c>
      <c r="Q34" s="304">
        <v>179</v>
      </c>
      <c r="R34" s="304">
        <v>2469</v>
      </c>
      <c r="S34" s="304">
        <v>642</v>
      </c>
      <c r="T34" s="304">
        <v>1827</v>
      </c>
      <c r="U34" s="304">
        <v>160</v>
      </c>
      <c r="V34" s="304">
        <v>4412</v>
      </c>
      <c r="W34" s="304">
        <v>934</v>
      </c>
      <c r="X34" s="304">
        <v>3478</v>
      </c>
      <c r="Y34" s="304">
        <v>186</v>
      </c>
      <c r="Z34" s="304" t="s">
        <v>73</v>
      </c>
      <c r="AA34" s="304" t="s">
        <v>73</v>
      </c>
      <c r="AB34" s="304" t="s">
        <v>73</v>
      </c>
      <c r="AC34" s="304" t="s">
        <v>73</v>
      </c>
    </row>
    <row r="35" spans="1:29">
      <c r="A35" s="303" t="s">
        <v>28</v>
      </c>
      <c r="B35" s="304">
        <v>46846</v>
      </c>
      <c r="C35" s="304">
        <v>10884</v>
      </c>
      <c r="D35" s="304">
        <v>35962</v>
      </c>
      <c r="E35" s="304">
        <v>2283</v>
      </c>
      <c r="F35" s="304">
        <v>13771</v>
      </c>
      <c r="G35" s="304">
        <v>2773</v>
      </c>
      <c r="H35" s="304">
        <v>10998</v>
      </c>
      <c r="I35" s="304">
        <v>603</v>
      </c>
      <c r="J35" s="304">
        <v>1255</v>
      </c>
      <c r="K35" s="304">
        <v>309</v>
      </c>
      <c r="L35" s="304">
        <v>946</v>
      </c>
      <c r="M35" s="304">
        <v>37</v>
      </c>
      <c r="N35" s="304">
        <v>12073</v>
      </c>
      <c r="O35" s="304">
        <v>3166</v>
      </c>
      <c r="P35" s="304">
        <v>8907</v>
      </c>
      <c r="Q35" s="304">
        <v>840</v>
      </c>
      <c r="R35" s="304">
        <v>4891</v>
      </c>
      <c r="S35" s="304">
        <v>1397</v>
      </c>
      <c r="T35" s="304">
        <v>3494</v>
      </c>
      <c r="U35" s="304">
        <v>125</v>
      </c>
      <c r="V35" s="304">
        <v>14856</v>
      </c>
      <c r="W35" s="304">
        <v>3239</v>
      </c>
      <c r="X35" s="304">
        <v>11617</v>
      </c>
      <c r="Y35" s="304">
        <v>678</v>
      </c>
      <c r="Z35" s="304" t="s">
        <v>73</v>
      </c>
      <c r="AA35" s="304" t="s">
        <v>73</v>
      </c>
      <c r="AB35" s="304" t="s">
        <v>73</v>
      </c>
      <c r="AC35" s="304" t="s">
        <v>73</v>
      </c>
    </row>
    <row r="36" spans="1:29">
      <c r="A36" s="303" t="s">
        <v>29</v>
      </c>
      <c r="B36" s="304">
        <v>36128</v>
      </c>
      <c r="C36" s="304">
        <v>9300</v>
      </c>
      <c r="D36" s="304">
        <v>26828</v>
      </c>
      <c r="E36" s="304">
        <v>2571</v>
      </c>
      <c r="F36" s="304">
        <v>4171</v>
      </c>
      <c r="G36" s="304">
        <v>1416</v>
      </c>
      <c r="H36" s="304">
        <v>2755</v>
      </c>
      <c r="I36" s="304">
        <v>540</v>
      </c>
      <c r="J36" s="304">
        <v>116</v>
      </c>
      <c r="K36" s="304">
        <v>77</v>
      </c>
      <c r="L36" s="304">
        <v>39</v>
      </c>
      <c r="M36" s="304">
        <v>3</v>
      </c>
      <c r="N36" s="304">
        <v>2</v>
      </c>
      <c r="O36" s="304">
        <v>0</v>
      </c>
      <c r="P36" s="304">
        <v>2</v>
      </c>
      <c r="Q36" s="304">
        <v>2</v>
      </c>
      <c r="R36" s="304">
        <v>4444</v>
      </c>
      <c r="S36" s="304">
        <v>1266</v>
      </c>
      <c r="T36" s="304">
        <v>3178</v>
      </c>
      <c r="U36" s="304">
        <v>276</v>
      </c>
      <c r="V36" s="304">
        <v>27395</v>
      </c>
      <c r="W36" s="304">
        <v>6541</v>
      </c>
      <c r="X36" s="304">
        <v>20854</v>
      </c>
      <c r="Y36" s="304">
        <v>1750</v>
      </c>
      <c r="Z36" s="304" t="s">
        <v>73</v>
      </c>
      <c r="AA36" s="304" t="s">
        <v>73</v>
      </c>
      <c r="AB36" s="304" t="s">
        <v>73</v>
      </c>
      <c r="AC36" s="304" t="s">
        <v>73</v>
      </c>
    </row>
    <row r="37" spans="1:29">
      <c r="A37" s="303" t="s">
        <v>30</v>
      </c>
      <c r="B37" s="304">
        <v>22465</v>
      </c>
      <c r="C37" s="304">
        <v>6384</v>
      </c>
      <c r="D37" s="304">
        <v>16081</v>
      </c>
      <c r="E37" s="304">
        <v>676</v>
      </c>
      <c r="F37" s="304">
        <v>2741</v>
      </c>
      <c r="G37" s="304">
        <v>740</v>
      </c>
      <c r="H37" s="304">
        <v>2001</v>
      </c>
      <c r="I37" s="304">
        <v>61</v>
      </c>
      <c r="J37" s="304">
        <v>658</v>
      </c>
      <c r="K37" s="304">
        <v>191</v>
      </c>
      <c r="L37" s="304">
        <v>467</v>
      </c>
      <c r="M37" s="304">
        <v>24</v>
      </c>
      <c r="N37" s="304">
        <v>562</v>
      </c>
      <c r="O37" s="304">
        <v>257</v>
      </c>
      <c r="P37" s="304">
        <v>305</v>
      </c>
      <c r="Q37" s="304">
        <v>6</v>
      </c>
      <c r="R37" s="304">
        <v>4404</v>
      </c>
      <c r="S37" s="304">
        <v>1430</v>
      </c>
      <c r="T37" s="304">
        <v>2974</v>
      </c>
      <c r="U37" s="304">
        <v>89</v>
      </c>
      <c r="V37" s="304">
        <v>14100</v>
      </c>
      <c r="W37" s="304">
        <v>3766</v>
      </c>
      <c r="X37" s="304">
        <v>10334</v>
      </c>
      <c r="Y37" s="304">
        <v>496</v>
      </c>
      <c r="Z37" s="304" t="s">
        <v>73</v>
      </c>
      <c r="AA37" s="304" t="s">
        <v>73</v>
      </c>
      <c r="AB37" s="304" t="s">
        <v>73</v>
      </c>
      <c r="AC37" s="304" t="s">
        <v>73</v>
      </c>
    </row>
    <row r="38" spans="1:29">
      <c r="A38" s="303" t="s">
        <v>31</v>
      </c>
      <c r="B38" s="304">
        <v>30425</v>
      </c>
      <c r="C38" s="304">
        <v>7439</v>
      </c>
      <c r="D38" s="304">
        <v>22986</v>
      </c>
      <c r="E38" s="304">
        <v>1432</v>
      </c>
      <c r="F38" s="304">
        <v>6669</v>
      </c>
      <c r="G38" s="304">
        <v>1130</v>
      </c>
      <c r="H38" s="304">
        <v>5539</v>
      </c>
      <c r="I38" s="304">
        <v>376</v>
      </c>
      <c r="J38" s="304">
        <v>1219</v>
      </c>
      <c r="K38" s="304">
        <v>340</v>
      </c>
      <c r="L38" s="304">
        <v>879</v>
      </c>
      <c r="M38" s="304">
        <v>60</v>
      </c>
      <c r="N38" s="304">
        <v>4220</v>
      </c>
      <c r="O38" s="304">
        <v>1593</v>
      </c>
      <c r="P38" s="304">
        <v>2627</v>
      </c>
      <c r="Q38" s="304">
        <v>152</v>
      </c>
      <c r="R38" s="304">
        <v>6112</v>
      </c>
      <c r="S38" s="304">
        <v>1392</v>
      </c>
      <c r="T38" s="304">
        <v>4720</v>
      </c>
      <c r="U38" s="304">
        <v>277</v>
      </c>
      <c r="V38" s="304">
        <v>12205</v>
      </c>
      <c r="W38" s="304">
        <v>2984</v>
      </c>
      <c r="X38" s="304">
        <v>9221</v>
      </c>
      <c r="Y38" s="304">
        <v>567</v>
      </c>
      <c r="Z38" s="304" t="s">
        <v>73</v>
      </c>
      <c r="AA38" s="304" t="s">
        <v>73</v>
      </c>
      <c r="AB38" s="304" t="s">
        <v>73</v>
      </c>
      <c r="AC38" s="304" t="s">
        <v>73</v>
      </c>
    </row>
    <row r="39" spans="1:29">
      <c r="A39" s="303" t="s">
        <v>32</v>
      </c>
      <c r="B39" s="304">
        <v>25469</v>
      </c>
      <c r="C39" s="304">
        <v>7269</v>
      </c>
      <c r="D39" s="304">
        <v>18200</v>
      </c>
      <c r="E39" s="304">
        <v>1188</v>
      </c>
      <c r="F39" s="304">
        <v>6213</v>
      </c>
      <c r="G39" s="304">
        <v>1342</v>
      </c>
      <c r="H39" s="304">
        <v>4871</v>
      </c>
      <c r="I39" s="304">
        <v>214</v>
      </c>
      <c r="J39" s="304">
        <v>1467</v>
      </c>
      <c r="K39" s="304">
        <v>291</v>
      </c>
      <c r="L39" s="304">
        <v>1176</v>
      </c>
      <c r="M39" s="304">
        <v>109</v>
      </c>
      <c r="N39" s="304">
        <v>2511</v>
      </c>
      <c r="O39" s="304">
        <v>1223</v>
      </c>
      <c r="P39" s="304">
        <v>1288</v>
      </c>
      <c r="Q39" s="304">
        <v>116</v>
      </c>
      <c r="R39" s="304">
        <v>4746</v>
      </c>
      <c r="S39" s="304">
        <v>1746</v>
      </c>
      <c r="T39" s="304">
        <v>3000</v>
      </c>
      <c r="U39" s="304">
        <v>303</v>
      </c>
      <c r="V39" s="304">
        <v>10532</v>
      </c>
      <c r="W39" s="304">
        <v>2667</v>
      </c>
      <c r="X39" s="304">
        <v>7865</v>
      </c>
      <c r="Y39" s="304">
        <v>446</v>
      </c>
      <c r="Z39" s="304" t="s">
        <v>73</v>
      </c>
      <c r="AA39" s="304" t="s">
        <v>73</v>
      </c>
      <c r="AB39" s="304" t="s">
        <v>73</v>
      </c>
      <c r="AC39" s="304" t="s">
        <v>73</v>
      </c>
    </row>
    <row r="40" spans="1:29">
      <c r="A40" s="303" t="s">
        <v>33</v>
      </c>
      <c r="B40" s="304">
        <v>8068</v>
      </c>
      <c r="C40" s="304">
        <v>2653</v>
      </c>
      <c r="D40" s="304">
        <v>5415</v>
      </c>
      <c r="E40" s="304">
        <v>159</v>
      </c>
      <c r="F40" s="304">
        <v>2396</v>
      </c>
      <c r="G40" s="304">
        <v>867</v>
      </c>
      <c r="H40" s="304">
        <v>1529</v>
      </c>
      <c r="I40" s="304">
        <v>19</v>
      </c>
      <c r="J40" s="304">
        <v>276</v>
      </c>
      <c r="K40" s="304">
        <v>84</v>
      </c>
      <c r="L40" s="304">
        <v>192</v>
      </c>
      <c r="M40" s="304">
        <v>8</v>
      </c>
      <c r="N40" s="304" t="s">
        <v>73</v>
      </c>
      <c r="O40" s="304" t="s">
        <v>73</v>
      </c>
      <c r="P40" s="304" t="s">
        <v>73</v>
      </c>
      <c r="Q40" s="304" t="s">
        <v>73</v>
      </c>
      <c r="R40" s="304">
        <v>217</v>
      </c>
      <c r="S40" s="304">
        <v>118</v>
      </c>
      <c r="T40" s="304">
        <v>99</v>
      </c>
      <c r="U40" s="304">
        <v>6</v>
      </c>
      <c r="V40" s="304">
        <v>5179</v>
      </c>
      <c r="W40" s="304">
        <v>1584</v>
      </c>
      <c r="X40" s="304">
        <v>3595</v>
      </c>
      <c r="Y40" s="304">
        <v>126</v>
      </c>
      <c r="Z40" s="304" t="s">
        <v>73</v>
      </c>
      <c r="AA40" s="304" t="s">
        <v>73</v>
      </c>
      <c r="AB40" s="304" t="s">
        <v>73</v>
      </c>
      <c r="AC40" s="304" t="s">
        <v>73</v>
      </c>
    </row>
    <row r="41" spans="1:29">
      <c r="A41" s="303" t="s">
        <v>34</v>
      </c>
      <c r="B41" s="304">
        <v>51685</v>
      </c>
      <c r="C41" s="304">
        <v>12166</v>
      </c>
      <c r="D41" s="304">
        <v>39519</v>
      </c>
      <c r="E41" s="304">
        <v>3144</v>
      </c>
      <c r="F41" s="304">
        <v>11193</v>
      </c>
      <c r="G41" s="304">
        <v>2212</v>
      </c>
      <c r="H41" s="304">
        <v>8981</v>
      </c>
      <c r="I41" s="304">
        <v>517</v>
      </c>
      <c r="J41" s="304">
        <v>2550</v>
      </c>
      <c r="K41" s="304">
        <v>404</v>
      </c>
      <c r="L41" s="304">
        <v>2146</v>
      </c>
      <c r="M41" s="304">
        <v>67</v>
      </c>
      <c r="N41" s="304">
        <v>9888</v>
      </c>
      <c r="O41" s="304">
        <v>2717</v>
      </c>
      <c r="P41" s="304">
        <v>7171</v>
      </c>
      <c r="Q41" s="304">
        <v>608</v>
      </c>
      <c r="R41" s="304">
        <v>4422</v>
      </c>
      <c r="S41" s="304">
        <v>1400</v>
      </c>
      <c r="T41" s="304">
        <v>3022</v>
      </c>
      <c r="U41" s="304">
        <v>308</v>
      </c>
      <c r="V41" s="304">
        <v>23632</v>
      </c>
      <c r="W41" s="304">
        <v>5433</v>
      </c>
      <c r="X41" s="304">
        <v>18199</v>
      </c>
      <c r="Y41" s="304">
        <v>1644</v>
      </c>
      <c r="Z41" s="304" t="s">
        <v>73</v>
      </c>
      <c r="AA41" s="304" t="s">
        <v>73</v>
      </c>
      <c r="AB41" s="304" t="s">
        <v>73</v>
      </c>
      <c r="AC41" s="304" t="s">
        <v>73</v>
      </c>
    </row>
    <row r="42" spans="1:29">
      <c r="A42" s="303" t="s">
        <v>35</v>
      </c>
      <c r="B42" s="304">
        <v>7673</v>
      </c>
      <c r="C42" s="304">
        <v>1826</v>
      </c>
      <c r="D42" s="304">
        <v>5847</v>
      </c>
      <c r="E42" s="304">
        <v>393</v>
      </c>
      <c r="F42" s="304">
        <v>2919</v>
      </c>
      <c r="G42" s="304">
        <v>620</v>
      </c>
      <c r="H42" s="304">
        <v>2299</v>
      </c>
      <c r="I42" s="304">
        <v>147</v>
      </c>
      <c r="J42" s="304">
        <v>337</v>
      </c>
      <c r="K42" s="304">
        <v>74</v>
      </c>
      <c r="L42" s="304">
        <v>263</v>
      </c>
      <c r="M42" s="304">
        <v>13</v>
      </c>
      <c r="N42" s="304">
        <v>464</v>
      </c>
      <c r="O42" s="304">
        <v>214</v>
      </c>
      <c r="P42" s="304">
        <v>250</v>
      </c>
      <c r="Q42" s="304">
        <v>16</v>
      </c>
      <c r="R42" s="304">
        <v>48</v>
      </c>
      <c r="S42" s="304">
        <v>0</v>
      </c>
      <c r="T42" s="304">
        <v>48</v>
      </c>
      <c r="U42" s="304">
        <v>9</v>
      </c>
      <c r="V42" s="304">
        <v>3905</v>
      </c>
      <c r="W42" s="304">
        <v>918</v>
      </c>
      <c r="X42" s="304">
        <v>2987</v>
      </c>
      <c r="Y42" s="304">
        <v>208</v>
      </c>
      <c r="Z42" s="304" t="s">
        <v>73</v>
      </c>
      <c r="AA42" s="304" t="s">
        <v>73</v>
      </c>
      <c r="AB42" s="304" t="s">
        <v>73</v>
      </c>
      <c r="AC42" s="304" t="s">
        <v>73</v>
      </c>
    </row>
    <row r="43" spans="1:29">
      <c r="A43" s="303" t="s">
        <v>36</v>
      </c>
      <c r="B43" s="304">
        <v>4011</v>
      </c>
      <c r="C43" s="304">
        <v>1904</v>
      </c>
      <c r="D43" s="304">
        <v>2107</v>
      </c>
      <c r="E43" s="304">
        <v>49</v>
      </c>
      <c r="F43" s="304">
        <v>976</v>
      </c>
      <c r="G43" s="304">
        <v>383</v>
      </c>
      <c r="H43" s="304">
        <v>593</v>
      </c>
      <c r="I43" s="304">
        <v>0</v>
      </c>
      <c r="J43" s="304" t="s">
        <v>73</v>
      </c>
      <c r="K43" s="304" t="s">
        <v>73</v>
      </c>
      <c r="L43" s="304" t="s">
        <v>73</v>
      </c>
      <c r="M43" s="304" t="s">
        <v>73</v>
      </c>
      <c r="N43" s="304">
        <v>1594</v>
      </c>
      <c r="O43" s="304">
        <v>913</v>
      </c>
      <c r="P43" s="304">
        <v>681</v>
      </c>
      <c r="Q43" s="304">
        <v>20</v>
      </c>
      <c r="R43" s="304">
        <v>396</v>
      </c>
      <c r="S43" s="304">
        <v>213</v>
      </c>
      <c r="T43" s="304">
        <v>183</v>
      </c>
      <c r="U43" s="304">
        <v>17</v>
      </c>
      <c r="V43" s="304">
        <v>1045</v>
      </c>
      <c r="W43" s="304">
        <v>395</v>
      </c>
      <c r="X43" s="304">
        <v>650</v>
      </c>
      <c r="Y43" s="304">
        <v>12</v>
      </c>
      <c r="Z43" s="304" t="s">
        <v>73</v>
      </c>
      <c r="AA43" s="304" t="s">
        <v>73</v>
      </c>
      <c r="AB43" s="304" t="s">
        <v>73</v>
      </c>
      <c r="AC43" s="304" t="s">
        <v>73</v>
      </c>
    </row>
    <row r="44" spans="1:29">
      <c r="A44" s="303" t="s">
        <v>37</v>
      </c>
      <c r="B44" s="304">
        <v>8555</v>
      </c>
      <c r="C44" s="304">
        <v>3821</v>
      </c>
      <c r="D44" s="304">
        <v>4734</v>
      </c>
      <c r="E44" s="304">
        <v>139</v>
      </c>
      <c r="F44" s="304">
        <v>1610</v>
      </c>
      <c r="G44" s="304">
        <v>596</v>
      </c>
      <c r="H44" s="304">
        <v>1014</v>
      </c>
      <c r="I44" s="304">
        <v>14</v>
      </c>
      <c r="J44" s="304">
        <v>267</v>
      </c>
      <c r="K44" s="304">
        <v>75</v>
      </c>
      <c r="L44" s="304">
        <v>192</v>
      </c>
      <c r="M44" s="304">
        <v>5</v>
      </c>
      <c r="N44" s="304">
        <v>1252</v>
      </c>
      <c r="O44" s="304">
        <v>1061</v>
      </c>
      <c r="P44" s="304">
        <v>191</v>
      </c>
      <c r="Q44" s="304">
        <v>32</v>
      </c>
      <c r="R44" s="304">
        <v>1840</v>
      </c>
      <c r="S44" s="304">
        <v>607</v>
      </c>
      <c r="T44" s="304">
        <v>1233</v>
      </c>
      <c r="U44" s="304">
        <v>47</v>
      </c>
      <c r="V44" s="304">
        <v>3586</v>
      </c>
      <c r="W44" s="304">
        <v>1482</v>
      </c>
      <c r="X44" s="304">
        <v>2104</v>
      </c>
      <c r="Y44" s="304">
        <v>41</v>
      </c>
      <c r="Z44" s="304" t="s">
        <v>73</v>
      </c>
      <c r="AA44" s="304" t="s">
        <v>73</v>
      </c>
      <c r="AB44" s="304" t="s">
        <v>73</v>
      </c>
      <c r="AC44" s="304" t="s">
        <v>73</v>
      </c>
    </row>
    <row r="45" spans="1:29">
      <c r="A45" s="303" t="s">
        <v>38</v>
      </c>
      <c r="B45" s="304">
        <v>15683</v>
      </c>
      <c r="C45" s="304">
        <v>4895</v>
      </c>
      <c r="D45" s="304">
        <v>10788</v>
      </c>
      <c r="E45" s="304">
        <v>564</v>
      </c>
      <c r="F45" s="304">
        <v>2951</v>
      </c>
      <c r="G45" s="304">
        <v>796</v>
      </c>
      <c r="H45" s="304">
        <v>2155</v>
      </c>
      <c r="I45" s="304">
        <v>117</v>
      </c>
      <c r="J45" s="304">
        <v>1395</v>
      </c>
      <c r="K45" s="304">
        <v>367</v>
      </c>
      <c r="L45" s="304">
        <v>1028</v>
      </c>
      <c r="M45" s="304">
        <v>83</v>
      </c>
      <c r="N45" s="304">
        <v>1344</v>
      </c>
      <c r="O45" s="304">
        <v>605</v>
      </c>
      <c r="P45" s="304">
        <v>739</v>
      </c>
      <c r="Q45" s="304">
        <v>114</v>
      </c>
      <c r="R45" s="304">
        <v>1544</v>
      </c>
      <c r="S45" s="304">
        <v>488</v>
      </c>
      <c r="T45" s="304">
        <v>1056</v>
      </c>
      <c r="U45" s="304">
        <v>19</v>
      </c>
      <c r="V45" s="304">
        <v>8430</v>
      </c>
      <c r="W45" s="304">
        <v>2626</v>
      </c>
      <c r="X45" s="304">
        <v>5804</v>
      </c>
      <c r="Y45" s="304">
        <v>231</v>
      </c>
      <c r="Z45" s="304">
        <v>19</v>
      </c>
      <c r="AA45" s="304">
        <v>13</v>
      </c>
      <c r="AB45" s="304">
        <v>6</v>
      </c>
      <c r="AC45" s="304">
        <v>0</v>
      </c>
    </row>
    <row r="46" spans="1:29">
      <c r="A46" s="303" t="s">
        <v>83</v>
      </c>
      <c r="B46" s="304" t="s">
        <v>73</v>
      </c>
      <c r="C46" s="304" t="s">
        <v>73</v>
      </c>
      <c r="D46" s="304" t="s">
        <v>73</v>
      </c>
      <c r="E46" s="304" t="s">
        <v>73</v>
      </c>
      <c r="F46" s="304" t="s">
        <v>73</v>
      </c>
      <c r="G46" s="304" t="s">
        <v>73</v>
      </c>
      <c r="H46" s="304" t="s">
        <v>73</v>
      </c>
      <c r="I46" s="304" t="s">
        <v>73</v>
      </c>
      <c r="J46" s="304" t="s">
        <v>73</v>
      </c>
      <c r="K46" s="304" t="s">
        <v>73</v>
      </c>
      <c r="L46" s="304" t="s">
        <v>73</v>
      </c>
      <c r="M46" s="304" t="s">
        <v>73</v>
      </c>
      <c r="N46" s="304" t="s">
        <v>73</v>
      </c>
      <c r="O46" s="304" t="s">
        <v>73</v>
      </c>
      <c r="P46" s="304" t="s">
        <v>73</v>
      </c>
      <c r="Q46" s="304" t="s">
        <v>73</v>
      </c>
      <c r="R46" s="304" t="s">
        <v>73</v>
      </c>
      <c r="S46" s="304" t="s">
        <v>73</v>
      </c>
      <c r="T46" s="304" t="s">
        <v>73</v>
      </c>
      <c r="U46" s="304" t="s">
        <v>73</v>
      </c>
      <c r="V46" s="304" t="s">
        <v>73</v>
      </c>
      <c r="W46" s="304" t="s">
        <v>73</v>
      </c>
      <c r="X46" s="304" t="s">
        <v>73</v>
      </c>
      <c r="Y46" s="304" t="s">
        <v>73</v>
      </c>
      <c r="Z46" s="304" t="s">
        <v>73</v>
      </c>
      <c r="AA46" s="304" t="s">
        <v>73</v>
      </c>
      <c r="AB46" s="304" t="s">
        <v>73</v>
      </c>
      <c r="AC46" s="304" t="s">
        <v>73</v>
      </c>
    </row>
    <row r="47" spans="1:29">
      <c r="A47" s="303" t="s">
        <v>39</v>
      </c>
      <c r="B47" s="304">
        <v>758</v>
      </c>
      <c r="C47" s="304">
        <v>563</v>
      </c>
      <c r="D47" s="304">
        <v>195</v>
      </c>
      <c r="E47" s="304">
        <v>4</v>
      </c>
      <c r="F47" s="304" t="s">
        <v>73</v>
      </c>
      <c r="G47" s="304" t="s">
        <v>73</v>
      </c>
      <c r="H47" s="304" t="s">
        <v>73</v>
      </c>
      <c r="I47" s="304" t="s">
        <v>73</v>
      </c>
      <c r="J47" s="304" t="s">
        <v>73</v>
      </c>
      <c r="K47" s="304" t="s">
        <v>73</v>
      </c>
      <c r="L47" s="304" t="s">
        <v>73</v>
      </c>
      <c r="M47" s="304" t="s">
        <v>73</v>
      </c>
      <c r="N47" s="304" t="s">
        <v>73</v>
      </c>
      <c r="O47" s="304" t="s">
        <v>73</v>
      </c>
      <c r="P47" s="304" t="s">
        <v>73</v>
      </c>
      <c r="Q47" s="304" t="s">
        <v>73</v>
      </c>
      <c r="R47" s="304">
        <v>758</v>
      </c>
      <c r="S47" s="304">
        <v>563</v>
      </c>
      <c r="T47" s="304">
        <v>195</v>
      </c>
      <c r="U47" s="304">
        <v>4</v>
      </c>
      <c r="V47" s="304" t="s">
        <v>73</v>
      </c>
      <c r="W47" s="304" t="s">
        <v>73</v>
      </c>
      <c r="X47" s="304" t="s">
        <v>73</v>
      </c>
      <c r="Y47" s="304" t="s">
        <v>73</v>
      </c>
      <c r="Z47" s="304" t="s">
        <v>73</v>
      </c>
      <c r="AA47" s="304" t="s">
        <v>73</v>
      </c>
      <c r="AB47" s="304" t="s">
        <v>73</v>
      </c>
      <c r="AC47" s="304" t="s">
        <v>73</v>
      </c>
    </row>
    <row r="48" spans="1:29">
      <c r="A48" s="303" t="s">
        <v>43</v>
      </c>
      <c r="B48" s="304">
        <v>23991</v>
      </c>
      <c r="C48" s="304">
        <v>9696</v>
      </c>
      <c r="D48" s="304">
        <v>14295</v>
      </c>
      <c r="E48" s="304">
        <v>607</v>
      </c>
      <c r="F48" s="304">
        <v>3476</v>
      </c>
      <c r="G48" s="304">
        <v>1041</v>
      </c>
      <c r="H48" s="304">
        <v>2435</v>
      </c>
      <c r="I48" s="304">
        <v>48</v>
      </c>
      <c r="J48" s="304">
        <v>308</v>
      </c>
      <c r="K48" s="304">
        <v>150</v>
      </c>
      <c r="L48" s="304">
        <v>158</v>
      </c>
      <c r="M48" s="304">
        <v>0</v>
      </c>
      <c r="N48" s="304">
        <v>3030</v>
      </c>
      <c r="O48" s="304">
        <v>955</v>
      </c>
      <c r="P48" s="304">
        <v>2075</v>
      </c>
      <c r="Q48" s="304">
        <v>87</v>
      </c>
      <c r="R48" s="304">
        <v>4810</v>
      </c>
      <c r="S48" s="304">
        <v>2494</v>
      </c>
      <c r="T48" s="304">
        <v>2316</v>
      </c>
      <c r="U48" s="304">
        <v>140</v>
      </c>
      <c r="V48" s="304">
        <v>12367</v>
      </c>
      <c r="W48" s="304">
        <v>5056</v>
      </c>
      <c r="X48" s="304">
        <v>7311</v>
      </c>
      <c r="Y48" s="304">
        <v>332</v>
      </c>
      <c r="Z48" s="304" t="s">
        <v>73</v>
      </c>
      <c r="AA48" s="304" t="s">
        <v>73</v>
      </c>
      <c r="AB48" s="304" t="s">
        <v>73</v>
      </c>
      <c r="AC48" s="304" t="s">
        <v>73</v>
      </c>
    </row>
    <row r="49" spans="1:29">
      <c r="A49" s="303" t="s">
        <v>44</v>
      </c>
      <c r="B49" s="304">
        <v>538</v>
      </c>
      <c r="C49" s="304">
        <v>318</v>
      </c>
      <c r="D49" s="304">
        <v>220</v>
      </c>
      <c r="E49" s="304">
        <v>0</v>
      </c>
      <c r="F49" s="304">
        <v>232</v>
      </c>
      <c r="G49" s="304">
        <v>132</v>
      </c>
      <c r="H49" s="304">
        <v>100</v>
      </c>
      <c r="I49" s="304">
        <v>0</v>
      </c>
      <c r="J49" s="304" t="s">
        <v>73</v>
      </c>
      <c r="K49" s="304" t="s">
        <v>73</v>
      </c>
      <c r="L49" s="304" t="s">
        <v>73</v>
      </c>
      <c r="M49" s="304" t="s">
        <v>73</v>
      </c>
      <c r="N49" s="304" t="s">
        <v>73</v>
      </c>
      <c r="O49" s="304" t="s">
        <v>73</v>
      </c>
      <c r="P49" s="304" t="s">
        <v>73</v>
      </c>
      <c r="Q49" s="304" t="s">
        <v>73</v>
      </c>
      <c r="R49" s="304">
        <v>169</v>
      </c>
      <c r="S49" s="304">
        <v>106</v>
      </c>
      <c r="T49" s="304">
        <v>63</v>
      </c>
      <c r="U49" s="304">
        <v>0</v>
      </c>
      <c r="V49" s="304">
        <v>137</v>
      </c>
      <c r="W49" s="304">
        <v>80</v>
      </c>
      <c r="X49" s="304">
        <v>57</v>
      </c>
      <c r="Y49" s="304">
        <v>0</v>
      </c>
      <c r="Z49" s="304" t="s">
        <v>73</v>
      </c>
      <c r="AA49" s="304" t="s">
        <v>73</v>
      </c>
      <c r="AB49" s="304" t="s">
        <v>73</v>
      </c>
      <c r="AC49" s="304" t="s">
        <v>73</v>
      </c>
    </row>
    <row r="50" spans="1:29">
      <c r="A50" s="303" t="s">
        <v>45</v>
      </c>
      <c r="B50" s="304">
        <v>16355</v>
      </c>
      <c r="C50" s="304">
        <v>3838</v>
      </c>
      <c r="D50" s="304">
        <v>12517</v>
      </c>
      <c r="E50" s="304">
        <v>683</v>
      </c>
      <c r="F50" s="304">
        <v>3082</v>
      </c>
      <c r="G50" s="304">
        <v>570</v>
      </c>
      <c r="H50" s="304">
        <v>2512</v>
      </c>
      <c r="I50" s="304">
        <v>157</v>
      </c>
      <c r="J50" s="304">
        <v>913</v>
      </c>
      <c r="K50" s="304">
        <v>242</v>
      </c>
      <c r="L50" s="304">
        <v>671</v>
      </c>
      <c r="M50" s="304">
        <v>49</v>
      </c>
      <c r="N50" s="304">
        <v>3329</v>
      </c>
      <c r="O50" s="304">
        <v>848</v>
      </c>
      <c r="P50" s="304">
        <v>2481</v>
      </c>
      <c r="Q50" s="304">
        <v>149</v>
      </c>
      <c r="R50" s="304">
        <v>3697</v>
      </c>
      <c r="S50" s="304">
        <v>776</v>
      </c>
      <c r="T50" s="304">
        <v>2921</v>
      </c>
      <c r="U50" s="304">
        <v>165</v>
      </c>
      <c r="V50" s="304">
        <v>5334</v>
      </c>
      <c r="W50" s="304">
        <v>1402</v>
      </c>
      <c r="X50" s="304">
        <v>3932</v>
      </c>
      <c r="Y50" s="304">
        <v>163</v>
      </c>
      <c r="Z50" s="304" t="s">
        <v>73</v>
      </c>
      <c r="AA50" s="304" t="s">
        <v>73</v>
      </c>
      <c r="AB50" s="304" t="s">
        <v>73</v>
      </c>
      <c r="AC50" s="304" t="s">
        <v>73</v>
      </c>
    </row>
    <row r="51" spans="1:29">
      <c r="A51" s="303" t="s">
        <v>46</v>
      </c>
      <c r="B51" s="304">
        <v>9051</v>
      </c>
      <c r="C51" s="304">
        <v>3231</v>
      </c>
      <c r="D51" s="304">
        <v>5820</v>
      </c>
      <c r="E51" s="304">
        <v>283</v>
      </c>
      <c r="F51" s="304">
        <v>2870</v>
      </c>
      <c r="G51" s="304">
        <v>1052</v>
      </c>
      <c r="H51" s="304">
        <v>1818</v>
      </c>
      <c r="I51" s="304">
        <v>87</v>
      </c>
      <c r="J51" s="304">
        <v>557</v>
      </c>
      <c r="K51" s="304">
        <v>194</v>
      </c>
      <c r="L51" s="304">
        <v>363</v>
      </c>
      <c r="M51" s="304">
        <v>14</v>
      </c>
      <c r="N51" s="304">
        <v>1400</v>
      </c>
      <c r="O51" s="304">
        <v>603</v>
      </c>
      <c r="P51" s="304">
        <v>797</v>
      </c>
      <c r="Q51" s="304">
        <v>22</v>
      </c>
      <c r="R51" s="304">
        <v>1270</v>
      </c>
      <c r="S51" s="304">
        <v>501</v>
      </c>
      <c r="T51" s="304">
        <v>769</v>
      </c>
      <c r="U51" s="304">
        <v>72</v>
      </c>
      <c r="V51" s="304">
        <v>2954</v>
      </c>
      <c r="W51" s="304">
        <v>881</v>
      </c>
      <c r="X51" s="304">
        <v>2073</v>
      </c>
      <c r="Y51" s="304">
        <v>88</v>
      </c>
      <c r="Z51" s="304" t="s">
        <v>73</v>
      </c>
      <c r="AA51" s="304" t="s">
        <v>73</v>
      </c>
      <c r="AB51" s="304" t="s">
        <v>73</v>
      </c>
      <c r="AC51" s="304" t="s">
        <v>73</v>
      </c>
    </row>
    <row r="52" spans="1:29">
      <c r="A52" s="303" t="s">
        <v>47</v>
      </c>
      <c r="B52" s="304">
        <v>81930</v>
      </c>
      <c r="C52" s="304">
        <v>16919</v>
      </c>
      <c r="D52" s="304">
        <v>65011</v>
      </c>
      <c r="E52" s="304">
        <v>13414</v>
      </c>
      <c r="F52" s="304">
        <v>16616</v>
      </c>
      <c r="G52" s="304">
        <v>2726</v>
      </c>
      <c r="H52" s="304">
        <v>13890</v>
      </c>
      <c r="I52" s="304">
        <v>4107</v>
      </c>
      <c r="J52" s="304">
        <v>1220</v>
      </c>
      <c r="K52" s="304">
        <v>316</v>
      </c>
      <c r="L52" s="304">
        <v>904</v>
      </c>
      <c r="M52" s="304">
        <v>103</v>
      </c>
      <c r="N52" s="304">
        <v>20696</v>
      </c>
      <c r="O52" s="304">
        <v>4754</v>
      </c>
      <c r="P52" s="304">
        <v>15942</v>
      </c>
      <c r="Q52" s="304">
        <v>2037</v>
      </c>
      <c r="R52" s="304">
        <v>15262</v>
      </c>
      <c r="S52" s="304">
        <v>3506</v>
      </c>
      <c r="T52" s="304">
        <v>11756</v>
      </c>
      <c r="U52" s="304">
        <v>770</v>
      </c>
      <c r="V52" s="304">
        <v>24521</v>
      </c>
      <c r="W52" s="304">
        <v>3628</v>
      </c>
      <c r="X52" s="304">
        <v>20893</v>
      </c>
      <c r="Y52" s="304">
        <v>6397</v>
      </c>
      <c r="Z52" s="304">
        <v>3615</v>
      </c>
      <c r="AA52" s="304">
        <v>1989</v>
      </c>
      <c r="AB52" s="304">
        <v>1626</v>
      </c>
      <c r="AC52" s="304">
        <v>0</v>
      </c>
    </row>
    <row r="53" spans="1:29">
      <c r="A53" s="303" t="s">
        <v>48</v>
      </c>
      <c r="B53" s="304">
        <v>32289</v>
      </c>
      <c r="C53" s="304">
        <v>7453</v>
      </c>
      <c r="D53" s="304">
        <v>24836</v>
      </c>
      <c r="E53" s="304">
        <v>640</v>
      </c>
      <c r="F53" s="304">
        <v>9270</v>
      </c>
      <c r="G53" s="304">
        <v>2048</v>
      </c>
      <c r="H53" s="304">
        <v>7222</v>
      </c>
      <c r="I53" s="304">
        <v>212</v>
      </c>
      <c r="J53" s="304">
        <v>3827</v>
      </c>
      <c r="K53" s="304">
        <v>936</v>
      </c>
      <c r="L53" s="304">
        <v>2891</v>
      </c>
      <c r="M53" s="304">
        <v>49</v>
      </c>
      <c r="N53" s="304">
        <v>6214</v>
      </c>
      <c r="O53" s="304">
        <v>1746</v>
      </c>
      <c r="P53" s="304">
        <v>4468</v>
      </c>
      <c r="Q53" s="304">
        <v>128</v>
      </c>
      <c r="R53" s="304">
        <v>3657</v>
      </c>
      <c r="S53" s="304">
        <v>882</v>
      </c>
      <c r="T53" s="304">
        <v>2775</v>
      </c>
      <c r="U53" s="304">
        <v>53</v>
      </c>
      <c r="V53" s="304">
        <v>9321</v>
      </c>
      <c r="W53" s="304">
        <v>1841</v>
      </c>
      <c r="X53" s="304">
        <v>7480</v>
      </c>
      <c r="Y53" s="304">
        <v>198</v>
      </c>
      <c r="Z53" s="304" t="s">
        <v>73</v>
      </c>
      <c r="AA53" s="304" t="s">
        <v>73</v>
      </c>
      <c r="AB53" s="304" t="s">
        <v>73</v>
      </c>
      <c r="AC53" s="304" t="s">
        <v>73</v>
      </c>
    </row>
    <row r="54" spans="1:29">
      <c r="A54" s="303" t="s">
        <v>49</v>
      </c>
      <c r="B54" s="304">
        <v>785</v>
      </c>
      <c r="C54" s="304">
        <v>430</v>
      </c>
      <c r="D54" s="304">
        <v>355</v>
      </c>
      <c r="E54" s="216" t="s">
        <v>73</v>
      </c>
      <c r="F54" s="216">
        <v>393</v>
      </c>
      <c r="G54" s="216">
        <v>231</v>
      </c>
      <c r="H54" s="216">
        <v>162</v>
      </c>
      <c r="I54" s="216">
        <v>0</v>
      </c>
      <c r="J54" s="216">
        <v>22</v>
      </c>
      <c r="K54" s="216">
        <v>0</v>
      </c>
      <c r="L54" s="216">
        <v>22</v>
      </c>
      <c r="M54" s="216">
        <v>0</v>
      </c>
      <c r="N54" s="216" t="s">
        <v>73</v>
      </c>
      <c r="O54" s="216" t="s">
        <v>73</v>
      </c>
      <c r="P54" s="216" t="s">
        <v>73</v>
      </c>
      <c r="Q54" s="216" t="s">
        <v>73</v>
      </c>
      <c r="R54" s="216" t="s">
        <v>73</v>
      </c>
      <c r="S54" s="216" t="s">
        <v>73</v>
      </c>
      <c r="T54" s="216" t="s">
        <v>73</v>
      </c>
      <c r="U54" s="216" t="s">
        <v>73</v>
      </c>
      <c r="V54" s="216">
        <v>370</v>
      </c>
      <c r="W54" s="216">
        <v>199</v>
      </c>
      <c r="X54" s="216">
        <v>171</v>
      </c>
      <c r="Y54" s="216">
        <v>0</v>
      </c>
      <c r="Z54" s="216" t="s">
        <v>73</v>
      </c>
      <c r="AA54" s="216" t="s">
        <v>73</v>
      </c>
      <c r="AB54" s="216" t="s">
        <v>73</v>
      </c>
      <c r="AC54" s="216" t="s">
        <v>73</v>
      </c>
    </row>
    <row r="55" spans="1:29">
      <c r="A55" s="303" t="s">
        <v>50</v>
      </c>
      <c r="B55" s="304">
        <v>21524</v>
      </c>
      <c r="C55" s="304">
        <v>4107</v>
      </c>
      <c r="D55" s="304">
        <v>17417</v>
      </c>
      <c r="E55" s="304">
        <v>744</v>
      </c>
      <c r="F55" s="304">
        <v>7077</v>
      </c>
      <c r="G55" s="304">
        <v>1387</v>
      </c>
      <c r="H55" s="304">
        <v>5690</v>
      </c>
      <c r="I55" s="304">
        <v>277</v>
      </c>
      <c r="J55" s="304">
        <v>1170</v>
      </c>
      <c r="K55" s="304">
        <v>210</v>
      </c>
      <c r="L55" s="304">
        <v>960</v>
      </c>
      <c r="M55" s="304">
        <v>52</v>
      </c>
      <c r="N55" s="304">
        <v>931</v>
      </c>
      <c r="O55" s="304">
        <v>308</v>
      </c>
      <c r="P55" s="304">
        <v>623</v>
      </c>
      <c r="Q55" s="304">
        <v>88</v>
      </c>
      <c r="R55" s="304">
        <v>3925</v>
      </c>
      <c r="S55" s="304">
        <v>878</v>
      </c>
      <c r="T55" s="304">
        <v>3047</v>
      </c>
      <c r="U55" s="304">
        <v>100</v>
      </c>
      <c r="V55" s="304">
        <v>8421</v>
      </c>
      <c r="W55" s="304">
        <v>1324</v>
      </c>
      <c r="X55" s="304">
        <v>7097</v>
      </c>
      <c r="Y55" s="304">
        <v>227</v>
      </c>
      <c r="Z55" s="304" t="s">
        <v>73</v>
      </c>
      <c r="AA55" s="304" t="s">
        <v>73</v>
      </c>
      <c r="AB55" s="304" t="s">
        <v>73</v>
      </c>
      <c r="AC55" s="304" t="s">
        <v>73</v>
      </c>
    </row>
    <row r="56" spans="1:29">
      <c r="A56" s="303" t="s">
        <v>51</v>
      </c>
      <c r="B56" s="304">
        <v>16112</v>
      </c>
      <c r="C56" s="304">
        <v>4054</v>
      </c>
      <c r="D56" s="304">
        <v>12058</v>
      </c>
      <c r="E56" s="304">
        <v>507</v>
      </c>
      <c r="F56" s="304">
        <v>4630</v>
      </c>
      <c r="G56" s="304">
        <v>1028</v>
      </c>
      <c r="H56" s="304">
        <v>3602</v>
      </c>
      <c r="I56" s="304">
        <v>170</v>
      </c>
      <c r="J56" s="304">
        <v>837</v>
      </c>
      <c r="K56" s="304">
        <v>228</v>
      </c>
      <c r="L56" s="304">
        <v>609</v>
      </c>
      <c r="M56" s="304">
        <v>41</v>
      </c>
      <c r="N56" s="304">
        <v>3326</v>
      </c>
      <c r="O56" s="304">
        <v>871</v>
      </c>
      <c r="P56" s="304">
        <v>2455</v>
      </c>
      <c r="Q56" s="304">
        <v>75</v>
      </c>
      <c r="R56" s="304">
        <v>4473</v>
      </c>
      <c r="S56" s="304">
        <v>1275</v>
      </c>
      <c r="T56" s="304">
        <v>3198</v>
      </c>
      <c r="U56" s="304">
        <v>132</v>
      </c>
      <c r="V56" s="304">
        <v>2846</v>
      </c>
      <c r="W56" s="304">
        <v>652</v>
      </c>
      <c r="X56" s="304">
        <v>2194</v>
      </c>
      <c r="Y56" s="304">
        <v>89</v>
      </c>
      <c r="Z56" s="304" t="s">
        <v>73</v>
      </c>
      <c r="AA56" s="304" t="s">
        <v>73</v>
      </c>
      <c r="AB56" s="304" t="s">
        <v>73</v>
      </c>
      <c r="AC56" s="304" t="s">
        <v>73</v>
      </c>
    </row>
    <row r="57" spans="1:29">
      <c r="A57" s="303" t="s">
        <v>52</v>
      </c>
      <c r="B57" s="304">
        <v>15908</v>
      </c>
      <c r="C57" s="304">
        <v>4527</v>
      </c>
      <c r="D57" s="304">
        <v>11381</v>
      </c>
      <c r="E57" s="304">
        <v>1139</v>
      </c>
      <c r="F57" s="304">
        <v>3601</v>
      </c>
      <c r="G57" s="304">
        <v>915</v>
      </c>
      <c r="H57" s="304">
        <v>2686</v>
      </c>
      <c r="I57" s="304">
        <v>97</v>
      </c>
      <c r="J57" s="304">
        <v>81</v>
      </c>
      <c r="K57" s="304">
        <v>22</v>
      </c>
      <c r="L57" s="304">
        <v>59</v>
      </c>
      <c r="M57" s="304">
        <v>4</v>
      </c>
      <c r="N57" s="304">
        <v>1332</v>
      </c>
      <c r="O57" s="304">
        <v>256</v>
      </c>
      <c r="P57" s="304">
        <v>1076</v>
      </c>
      <c r="Q57" s="304">
        <v>193</v>
      </c>
      <c r="R57" s="304">
        <v>3747</v>
      </c>
      <c r="S57" s="304">
        <v>1507</v>
      </c>
      <c r="T57" s="304">
        <v>2240</v>
      </c>
      <c r="U57" s="304">
        <v>280</v>
      </c>
      <c r="V57" s="304">
        <v>7147</v>
      </c>
      <c r="W57" s="304">
        <v>1827</v>
      </c>
      <c r="X57" s="304">
        <v>5320</v>
      </c>
      <c r="Y57" s="304">
        <v>565</v>
      </c>
      <c r="Z57" s="304" t="s">
        <v>73</v>
      </c>
      <c r="AA57" s="304" t="s">
        <v>73</v>
      </c>
      <c r="AB57" s="304" t="s">
        <v>73</v>
      </c>
      <c r="AC57" s="304" t="s">
        <v>73</v>
      </c>
    </row>
    <row r="58" spans="1:29">
      <c r="A58" s="303" t="s">
        <v>53</v>
      </c>
      <c r="B58" s="304">
        <v>15850</v>
      </c>
      <c r="C58" s="304">
        <v>2540</v>
      </c>
      <c r="D58" s="304">
        <v>13310</v>
      </c>
      <c r="E58" s="304">
        <v>779</v>
      </c>
      <c r="F58" s="304">
        <v>3394</v>
      </c>
      <c r="G58" s="304">
        <v>705</v>
      </c>
      <c r="H58" s="304">
        <v>2689</v>
      </c>
      <c r="I58" s="304">
        <v>57</v>
      </c>
      <c r="J58" s="304">
        <v>660</v>
      </c>
      <c r="K58" s="304">
        <v>161</v>
      </c>
      <c r="L58" s="304">
        <v>499</v>
      </c>
      <c r="M58" s="304">
        <v>19</v>
      </c>
      <c r="N58" s="304">
        <v>1630</v>
      </c>
      <c r="O58" s="304">
        <v>460</v>
      </c>
      <c r="P58" s="304">
        <v>1170</v>
      </c>
      <c r="Q58" s="304">
        <v>122</v>
      </c>
      <c r="R58" s="304">
        <v>5287</v>
      </c>
      <c r="S58" s="304">
        <v>121</v>
      </c>
      <c r="T58" s="304">
        <v>5166</v>
      </c>
      <c r="U58" s="304">
        <v>483</v>
      </c>
      <c r="V58" s="304">
        <v>4879</v>
      </c>
      <c r="W58" s="304">
        <v>1093</v>
      </c>
      <c r="X58" s="304">
        <v>3786</v>
      </c>
      <c r="Y58" s="304">
        <v>98</v>
      </c>
      <c r="Z58" s="304" t="s">
        <v>73</v>
      </c>
      <c r="AA58" s="304" t="s">
        <v>73</v>
      </c>
      <c r="AB58" s="304" t="s">
        <v>73</v>
      </c>
      <c r="AC58" s="304" t="s">
        <v>73</v>
      </c>
    </row>
    <row r="59" spans="1:29">
      <c r="A59" s="303" t="s">
        <v>76</v>
      </c>
      <c r="B59" s="304" t="s">
        <v>73</v>
      </c>
      <c r="C59" s="304" t="s">
        <v>73</v>
      </c>
      <c r="D59" s="304" t="s">
        <v>73</v>
      </c>
      <c r="E59" s="304" t="s">
        <v>73</v>
      </c>
      <c r="F59" s="304" t="s">
        <v>73</v>
      </c>
      <c r="G59" s="304" t="s">
        <v>73</v>
      </c>
      <c r="H59" s="304" t="s">
        <v>73</v>
      </c>
      <c r="I59" s="304" t="s">
        <v>73</v>
      </c>
      <c r="J59" s="304" t="s">
        <v>73</v>
      </c>
      <c r="K59" s="304" t="s">
        <v>73</v>
      </c>
      <c r="L59" s="304" t="s">
        <v>73</v>
      </c>
      <c r="M59" s="304" t="s">
        <v>73</v>
      </c>
      <c r="N59" s="304" t="s">
        <v>73</v>
      </c>
      <c r="O59" s="304" t="s">
        <v>73</v>
      </c>
      <c r="P59" s="304" t="s">
        <v>73</v>
      </c>
      <c r="Q59" s="304" t="s">
        <v>73</v>
      </c>
      <c r="R59" s="304" t="s">
        <v>73</v>
      </c>
      <c r="S59" s="304" t="s">
        <v>73</v>
      </c>
      <c r="T59" s="304" t="s">
        <v>73</v>
      </c>
      <c r="U59" s="304" t="s">
        <v>73</v>
      </c>
      <c r="V59" s="304" t="s">
        <v>73</v>
      </c>
      <c r="W59" s="304" t="s">
        <v>73</v>
      </c>
      <c r="X59" s="304" t="s">
        <v>73</v>
      </c>
      <c r="Y59" s="304" t="s">
        <v>73</v>
      </c>
      <c r="Z59" s="304" t="s">
        <v>73</v>
      </c>
      <c r="AA59" s="304" t="s">
        <v>73</v>
      </c>
      <c r="AB59" s="304" t="s">
        <v>73</v>
      </c>
      <c r="AC59" s="304" t="s">
        <v>73</v>
      </c>
    </row>
    <row r="60" spans="1:29">
      <c r="A60" s="303" t="s">
        <v>54</v>
      </c>
      <c r="B60" s="304">
        <v>20122</v>
      </c>
      <c r="C60" s="304">
        <v>5562</v>
      </c>
      <c r="D60" s="304">
        <v>14560</v>
      </c>
      <c r="E60" s="304">
        <v>975</v>
      </c>
      <c r="F60" s="304">
        <v>7864</v>
      </c>
      <c r="G60" s="304">
        <v>2064</v>
      </c>
      <c r="H60" s="304">
        <v>5800</v>
      </c>
      <c r="I60" s="304">
        <v>394</v>
      </c>
      <c r="J60" s="304">
        <v>1322</v>
      </c>
      <c r="K60" s="304">
        <v>348</v>
      </c>
      <c r="L60" s="304">
        <v>974</v>
      </c>
      <c r="M60" s="304">
        <v>63</v>
      </c>
      <c r="N60" s="304">
        <v>1819</v>
      </c>
      <c r="O60" s="304">
        <v>681</v>
      </c>
      <c r="P60" s="304">
        <v>1138</v>
      </c>
      <c r="Q60" s="304">
        <v>142</v>
      </c>
      <c r="R60" s="304">
        <v>2651</v>
      </c>
      <c r="S60" s="304">
        <v>788</v>
      </c>
      <c r="T60" s="304">
        <v>1863</v>
      </c>
      <c r="U60" s="304">
        <v>79</v>
      </c>
      <c r="V60" s="304">
        <v>6466</v>
      </c>
      <c r="W60" s="304">
        <v>1681</v>
      </c>
      <c r="X60" s="304">
        <v>4785</v>
      </c>
      <c r="Y60" s="304">
        <v>297</v>
      </c>
      <c r="Z60" s="304" t="s">
        <v>73</v>
      </c>
      <c r="AA60" s="304" t="s">
        <v>73</v>
      </c>
      <c r="AB60" s="304" t="s">
        <v>73</v>
      </c>
      <c r="AC60" s="304" t="s">
        <v>73</v>
      </c>
    </row>
    <row r="61" spans="1:29">
      <c r="A61" s="303" t="s">
        <v>55</v>
      </c>
      <c r="B61" s="304">
        <v>88723</v>
      </c>
      <c r="C61" s="304">
        <v>19455</v>
      </c>
      <c r="D61" s="304">
        <v>69268</v>
      </c>
      <c r="E61" s="304">
        <v>4983</v>
      </c>
      <c r="F61" s="304">
        <v>82757</v>
      </c>
      <c r="G61" s="304">
        <v>17370</v>
      </c>
      <c r="H61" s="304">
        <v>65387</v>
      </c>
      <c r="I61" s="304">
        <v>3988</v>
      </c>
      <c r="J61" s="304">
        <v>224</v>
      </c>
      <c r="K61" s="304">
        <v>134</v>
      </c>
      <c r="L61" s="304">
        <v>90</v>
      </c>
      <c r="M61" s="304">
        <v>163</v>
      </c>
      <c r="N61" s="304">
        <v>175</v>
      </c>
      <c r="O61" s="304">
        <v>53</v>
      </c>
      <c r="P61" s="304">
        <v>122</v>
      </c>
      <c r="Q61" s="304">
        <v>34</v>
      </c>
      <c r="R61" s="304">
        <v>1220</v>
      </c>
      <c r="S61" s="304">
        <v>395</v>
      </c>
      <c r="T61" s="304">
        <v>825</v>
      </c>
      <c r="U61" s="304">
        <v>184</v>
      </c>
      <c r="V61" s="304">
        <v>4342</v>
      </c>
      <c r="W61" s="304">
        <v>1503</v>
      </c>
      <c r="X61" s="304">
        <v>2839</v>
      </c>
      <c r="Y61" s="304">
        <v>611</v>
      </c>
      <c r="Z61" s="304">
        <v>5</v>
      </c>
      <c r="AA61" s="304">
        <v>0</v>
      </c>
      <c r="AB61" s="304">
        <v>5</v>
      </c>
      <c r="AC61" s="304">
        <v>3</v>
      </c>
    </row>
    <row r="62" spans="1:29">
      <c r="A62" s="303" t="s">
        <v>56</v>
      </c>
      <c r="B62" s="304">
        <v>3310</v>
      </c>
      <c r="C62" s="304">
        <v>1531</v>
      </c>
      <c r="D62" s="304">
        <v>1779</v>
      </c>
      <c r="E62" s="304">
        <v>17</v>
      </c>
      <c r="F62" s="304">
        <v>503</v>
      </c>
      <c r="G62" s="304">
        <v>178</v>
      </c>
      <c r="H62" s="304">
        <v>325</v>
      </c>
      <c r="I62" s="304">
        <v>3</v>
      </c>
      <c r="J62" s="304">
        <v>155</v>
      </c>
      <c r="K62" s="304">
        <v>61</v>
      </c>
      <c r="L62" s="304">
        <v>94</v>
      </c>
      <c r="M62" s="304">
        <v>0</v>
      </c>
      <c r="N62" s="304" t="s">
        <v>73</v>
      </c>
      <c r="O62" s="304" t="s">
        <v>73</v>
      </c>
      <c r="P62" s="304" t="s">
        <v>73</v>
      </c>
      <c r="Q62" s="304" t="s">
        <v>73</v>
      </c>
      <c r="R62" s="304">
        <v>395</v>
      </c>
      <c r="S62" s="304">
        <v>241</v>
      </c>
      <c r="T62" s="304">
        <v>154</v>
      </c>
      <c r="U62" s="304">
        <v>0</v>
      </c>
      <c r="V62" s="304">
        <v>2257</v>
      </c>
      <c r="W62" s="304">
        <v>1051</v>
      </c>
      <c r="X62" s="304">
        <v>1206</v>
      </c>
      <c r="Y62" s="304">
        <v>14</v>
      </c>
      <c r="Z62" s="304" t="s">
        <v>73</v>
      </c>
      <c r="AA62" s="304" t="s">
        <v>73</v>
      </c>
      <c r="AB62" s="304" t="s">
        <v>73</v>
      </c>
      <c r="AC62" s="304" t="s">
        <v>73</v>
      </c>
    </row>
    <row r="63" spans="1:29">
      <c r="A63" s="303" t="s">
        <v>57</v>
      </c>
      <c r="B63" s="304">
        <v>12418</v>
      </c>
      <c r="C63" s="304">
        <v>3567</v>
      </c>
      <c r="D63" s="304">
        <v>8851</v>
      </c>
      <c r="E63" s="304">
        <v>353</v>
      </c>
      <c r="F63" s="304">
        <v>2059</v>
      </c>
      <c r="G63" s="304">
        <v>427</v>
      </c>
      <c r="H63" s="304">
        <v>1632</v>
      </c>
      <c r="I63" s="304">
        <v>51</v>
      </c>
      <c r="J63" s="304" t="s">
        <v>73</v>
      </c>
      <c r="K63" s="304" t="s">
        <v>73</v>
      </c>
      <c r="L63" s="304" t="s">
        <v>73</v>
      </c>
      <c r="M63" s="304">
        <v>2</v>
      </c>
      <c r="N63" s="304">
        <v>1086</v>
      </c>
      <c r="O63" s="304">
        <v>491</v>
      </c>
      <c r="P63" s="304">
        <v>595</v>
      </c>
      <c r="Q63" s="304">
        <v>23</v>
      </c>
      <c r="R63" s="304">
        <v>4907</v>
      </c>
      <c r="S63" s="304">
        <v>1332</v>
      </c>
      <c r="T63" s="304">
        <v>3575</v>
      </c>
      <c r="U63" s="304">
        <v>139</v>
      </c>
      <c r="V63" s="304">
        <v>4366</v>
      </c>
      <c r="W63" s="304">
        <v>1317</v>
      </c>
      <c r="X63" s="304">
        <v>3049</v>
      </c>
      <c r="Y63" s="304">
        <v>138</v>
      </c>
      <c r="Z63" s="304" t="s">
        <v>73</v>
      </c>
      <c r="AA63" s="304" t="s">
        <v>73</v>
      </c>
      <c r="AB63" s="304" t="s">
        <v>73</v>
      </c>
      <c r="AC63" s="304" t="s">
        <v>73</v>
      </c>
    </row>
    <row r="64" spans="1:29">
      <c r="A64" s="303" t="s">
        <v>58</v>
      </c>
      <c r="B64" s="304">
        <v>66246</v>
      </c>
      <c r="C64" s="304">
        <v>12982</v>
      </c>
      <c r="D64" s="304">
        <v>53264</v>
      </c>
      <c r="E64" s="304">
        <v>2255</v>
      </c>
      <c r="F64" s="304">
        <v>13548</v>
      </c>
      <c r="G64" s="304">
        <v>2013</v>
      </c>
      <c r="H64" s="304">
        <v>11535</v>
      </c>
      <c r="I64" s="304">
        <v>448</v>
      </c>
      <c r="J64" s="304">
        <v>2118</v>
      </c>
      <c r="K64" s="304">
        <v>547</v>
      </c>
      <c r="L64" s="304">
        <v>1571</v>
      </c>
      <c r="M64" s="304">
        <v>45</v>
      </c>
      <c r="N64" s="304">
        <v>11445</v>
      </c>
      <c r="O64" s="304">
        <v>1329</v>
      </c>
      <c r="P64" s="304">
        <v>10116</v>
      </c>
      <c r="Q64" s="304">
        <v>451</v>
      </c>
      <c r="R64" s="304">
        <v>17540</v>
      </c>
      <c r="S64" s="304">
        <v>3903</v>
      </c>
      <c r="T64" s="304">
        <v>13637</v>
      </c>
      <c r="U64" s="304">
        <v>428</v>
      </c>
      <c r="V64" s="304">
        <v>20870</v>
      </c>
      <c r="W64" s="304">
        <v>4752</v>
      </c>
      <c r="X64" s="304">
        <v>16118</v>
      </c>
      <c r="Y64" s="304">
        <v>883</v>
      </c>
      <c r="Z64" s="304">
        <v>725</v>
      </c>
      <c r="AA64" s="304">
        <v>438</v>
      </c>
      <c r="AB64" s="304">
        <v>287</v>
      </c>
      <c r="AC64" s="304">
        <v>0</v>
      </c>
    </row>
    <row r="65" spans="1:1024">
      <c r="A65" s="303" t="s">
        <v>59</v>
      </c>
      <c r="B65" s="304">
        <v>8744</v>
      </c>
      <c r="C65" s="304">
        <v>2904</v>
      </c>
      <c r="D65" s="304">
        <v>5840</v>
      </c>
      <c r="E65" s="304">
        <v>639</v>
      </c>
      <c r="F65" s="304">
        <v>1240</v>
      </c>
      <c r="G65" s="304">
        <v>532</v>
      </c>
      <c r="H65" s="304">
        <v>708</v>
      </c>
      <c r="I65" s="304">
        <v>262</v>
      </c>
      <c r="J65" s="304">
        <v>178</v>
      </c>
      <c r="K65" s="304">
        <v>63</v>
      </c>
      <c r="L65" s="304">
        <v>115</v>
      </c>
      <c r="M65" s="304">
        <v>12</v>
      </c>
      <c r="N65" s="304">
        <v>1319</v>
      </c>
      <c r="O65" s="304">
        <v>294</v>
      </c>
      <c r="P65" s="304">
        <v>1025</v>
      </c>
      <c r="Q65" s="304">
        <v>40</v>
      </c>
      <c r="R65" s="304">
        <v>930</v>
      </c>
      <c r="S65" s="304">
        <v>281</v>
      </c>
      <c r="T65" s="304">
        <v>649</v>
      </c>
      <c r="U65" s="304">
        <v>80</v>
      </c>
      <c r="V65" s="304">
        <v>5077</v>
      </c>
      <c r="W65" s="304">
        <v>1734</v>
      </c>
      <c r="X65" s="304">
        <v>3343</v>
      </c>
      <c r="Y65" s="304">
        <v>245</v>
      </c>
      <c r="Z65" s="304" t="s">
        <v>73</v>
      </c>
      <c r="AA65" s="304" t="s">
        <v>73</v>
      </c>
      <c r="AB65" s="304" t="s">
        <v>73</v>
      </c>
      <c r="AC65" s="304" t="s">
        <v>73</v>
      </c>
    </row>
    <row r="66" spans="1:1024">
      <c r="A66" s="305" t="s">
        <v>60</v>
      </c>
      <c r="B66" s="306">
        <v>2178</v>
      </c>
      <c r="C66" s="306">
        <v>958</v>
      </c>
      <c r="D66" s="306">
        <v>1220</v>
      </c>
      <c r="E66" s="306">
        <v>37</v>
      </c>
      <c r="F66" s="306">
        <v>511</v>
      </c>
      <c r="G66" s="306">
        <v>194</v>
      </c>
      <c r="H66" s="306">
        <v>317</v>
      </c>
      <c r="I66" s="306">
        <v>7</v>
      </c>
      <c r="J66" s="306">
        <v>51</v>
      </c>
      <c r="K66" s="306">
        <v>13</v>
      </c>
      <c r="L66" s="306">
        <v>38</v>
      </c>
      <c r="M66" s="306">
        <v>0</v>
      </c>
      <c r="N66" s="306">
        <v>1044</v>
      </c>
      <c r="O66" s="306">
        <v>308</v>
      </c>
      <c r="P66" s="306">
        <v>736</v>
      </c>
      <c r="Q66" s="306">
        <v>27</v>
      </c>
      <c r="R66" s="306">
        <v>348</v>
      </c>
      <c r="S66" s="306">
        <v>326</v>
      </c>
      <c r="T66" s="306">
        <v>22</v>
      </c>
      <c r="U66" s="306">
        <v>0</v>
      </c>
      <c r="V66" s="306">
        <v>224</v>
      </c>
      <c r="W66" s="306">
        <v>117</v>
      </c>
      <c r="X66" s="306">
        <v>107</v>
      </c>
      <c r="Y66" s="306">
        <v>3</v>
      </c>
      <c r="Z66" s="306" t="s">
        <v>73</v>
      </c>
      <c r="AA66" s="306" t="s">
        <v>73</v>
      </c>
      <c r="AB66" s="306" t="s">
        <v>73</v>
      </c>
      <c r="AC66" s="306" t="s">
        <v>73</v>
      </c>
    </row>
    <row r="67" spans="1:1024" s="215" customFormat="1">
      <c r="A67" s="314"/>
      <c r="B67" s="310"/>
      <c r="C67" s="310"/>
      <c r="D67" s="310"/>
      <c r="E67" s="310"/>
      <c r="F67" s="310"/>
      <c r="G67" s="310"/>
      <c r="H67" s="310"/>
      <c r="I67" s="310"/>
      <c r="J67" s="307"/>
      <c r="K67" s="307"/>
      <c r="L67" s="307"/>
      <c r="M67" s="307"/>
      <c r="N67" s="310"/>
      <c r="O67" s="310"/>
      <c r="P67" s="310"/>
      <c r="Q67" s="310"/>
      <c r="R67" s="310"/>
      <c r="S67" s="310"/>
      <c r="T67" s="310"/>
      <c r="U67" s="310"/>
      <c r="V67" s="310"/>
      <c r="W67" s="310"/>
      <c r="X67" s="310"/>
      <c r="Y67" s="310"/>
      <c r="Z67" s="307"/>
      <c r="AA67" s="307"/>
      <c r="AB67" s="307"/>
      <c r="AC67" s="307"/>
      <c r="AD67" s="314"/>
      <c r="AE67" s="314"/>
      <c r="AF67" s="314"/>
      <c r="AG67" s="314"/>
      <c r="AH67" s="314"/>
      <c r="AI67" s="314"/>
      <c r="AJ67" s="314"/>
      <c r="AK67" s="314"/>
      <c r="AL67" s="314"/>
      <c r="AM67" s="314"/>
      <c r="AN67" s="314"/>
      <c r="AO67" s="314"/>
      <c r="AP67" s="314"/>
      <c r="AQ67" s="314"/>
      <c r="AR67" s="314"/>
      <c r="AS67" s="314"/>
      <c r="AT67" s="314"/>
      <c r="AU67" s="314"/>
      <c r="AV67" s="314"/>
      <c r="AW67" s="314"/>
      <c r="AX67" s="314"/>
      <c r="AY67" s="314"/>
      <c r="AZ67" s="314"/>
      <c r="BA67" s="314"/>
      <c r="BB67" s="314"/>
      <c r="BC67" s="314"/>
      <c r="BD67" s="314"/>
      <c r="BE67" s="314"/>
      <c r="BF67" s="314"/>
      <c r="BG67" s="314"/>
      <c r="BH67" s="314"/>
      <c r="BI67" s="314"/>
      <c r="BJ67" s="314"/>
      <c r="BK67" s="314"/>
      <c r="BL67" s="314"/>
      <c r="BM67" s="314"/>
      <c r="BN67" s="314"/>
      <c r="BO67" s="314"/>
      <c r="BP67" s="314"/>
      <c r="BQ67" s="314"/>
      <c r="BR67" s="314"/>
      <c r="BS67" s="314"/>
      <c r="BT67" s="314"/>
      <c r="BU67" s="314"/>
      <c r="BV67" s="314"/>
      <c r="BW67" s="314"/>
      <c r="BX67" s="314"/>
      <c r="BY67" s="314"/>
      <c r="BZ67" s="314"/>
      <c r="CA67" s="314"/>
      <c r="CB67" s="314"/>
      <c r="CC67" s="314"/>
      <c r="CD67" s="314"/>
      <c r="CE67" s="314"/>
      <c r="CF67" s="314"/>
      <c r="CG67" s="314"/>
      <c r="CH67" s="314"/>
      <c r="CI67" s="314"/>
      <c r="CJ67" s="314"/>
      <c r="CK67" s="314"/>
      <c r="CL67" s="314"/>
      <c r="CM67" s="314"/>
      <c r="CN67" s="314"/>
      <c r="CO67" s="314"/>
      <c r="CP67" s="314"/>
      <c r="CQ67" s="314"/>
      <c r="CR67" s="314"/>
      <c r="CS67" s="314"/>
      <c r="CT67" s="314"/>
      <c r="CU67" s="314"/>
      <c r="CV67" s="314"/>
      <c r="CW67" s="314"/>
      <c r="CX67" s="314"/>
      <c r="CY67" s="314"/>
      <c r="CZ67" s="314"/>
      <c r="DA67" s="314"/>
      <c r="DB67" s="314"/>
      <c r="DC67" s="314"/>
      <c r="DD67" s="314"/>
      <c r="DE67" s="314"/>
      <c r="DF67" s="314"/>
      <c r="DG67" s="314"/>
      <c r="DH67" s="314"/>
      <c r="DI67" s="314"/>
      <c r="DJ67" s="314"/>
      <c r="DK67" s="314"/>
      <c r="DL67" s="314"/>
      <c r="DM67" s="314"/>
      <c r="DN67" s="314"/>
      <c r="DO67" s="314"/>
      <c r="DP67" s="314"/>
      <c r="DQ67" s="314"/>
      <c r="DR67" s="314"/>
      <c r="DS67" s="314"/>
      <c r="DT67" s="314"/>
      <c r="DU67" s="314"/>
      <c r="DV67" s="314"/>
      <c r="DW67" s="314"/>
      <c r="DX67" s="314"/>
      <c r="DY67" s="314"/>
      <c r="DZ67" s="314"/>
      <c r="EA67" s="314"/>
      <c r="EB67" s="314"/>
      <c r="EC67" s="314"/>
      <c r="ED67" s="314"/>
      <c r="EE67" s="314"/>
      <c r="EF67" s="314"/>
      <c r="EG67" s="314"/>
      <c r="EH67" s="314"/>
      <c r="EI67" s="314"/>
      <c r="EJ67" s="314"/>
      <c r="EK67" s="314"/>
      <c r="EL67" s="314"/>
      <c r="EM67" s="314"/>
      <c r="EN67" s="314"/>
      <c r="EO67" s="314"/>
      <c r="EP67" s="314"/>
      <c r="EQ67" s="314"/>
      <c r="ER67" s="314"/>
      <c r="ES67" s="314"/>
      <c r="ET67" s="314"/>
      <c r="EU67" s="314"/>
      <c r="EV67" s="314"/>
      <c r="EW67" s="314"/>
      <c r="EX67" s="314"/>
      <c r="EY67" s="314"/>
      <c r="EZ67" s="314"/>
      <c r="FA67" s="314"/>
      <c r="FB67" s="314"/>
      <c r="FC67" s="314"/>
      <c r="FD67" s="314"/>
      <c r="FE67" s="314"/>
      <c r="FF67" s="314"/>
      <c r="FG67" s="314"/>
      <c r="FH67" s="314"/>
      <c r="FI67" s="314"/>
      <c r="FJ67" s="314"/>
      <c r="FK67" s="314"/>
      <c r="FL67" s="314"/>
      <c r="FM67" s="314"/>
      <c r="FN67" s="314"/>
      <c r="FO67" s="314"/>
      <c r="FP67" s="314"/>
      <c r="FQ67" s="314"/>
      <c r="FR67" s="314"/>
      <c r="FS67" s="314"/>
      <c r="FT67" s="314"/>
      <c r="FU67" s="314"/>
      <c r="FV67" s="314"/>
      <c r="FW67" s="314"/>
      <c r="FX67" s="314"/>
      <c r="FY67" s="314"/>
      <c r="FZ67" s="314"/>
      <c r="GA67" s="314"/>
      <c r="GB67" s="314"/>
      <c r="GC67" s="314"/>
      <c r="GD67" s="314"/>
      <c r="GE67" s="314"/>
      <c r="GF67" s="314"/>
      <c r="GG67" s="314"/>
      <c r="GH67" s="314"/>
      <c r="GI67" s="314"/>
      <c r="GJ67" s="314"/>
      <c r="GK67" s="314"/>
      <c r="GL67" s="314"/>
      <c r="GM67" s="314"/>
      <c r="GN67" s="314"/>
      <c r="GO67" s="314"/>
      <c r="GP67" s="314"/>
      <c r="GQ67" s="314"/>
      <c r="GR67" s="314"/>
      <c r="GS67" s="314"/>
      <c r="GT67" s="314"/>
      <c r="GU67" s="314"/>
      <c r="GV67" s="314"/>
      <c r="GW67" s="314"/>
      <c r="GX67" s="314"/>
      <c r="GY67" s="314"/>
      <c r="GZ67" s="314"/>
      <c r="HA67" s="314"/>
      <c r="HB67" s="314"/>
      <c r="HC67" s="314"/>
      <c r="HD67" s="314"/>
      <c r="HE67" s="314"/>
      <c r="HF67" s="314"/>
      <c r="HG67" s="314"/>
      <c r="HH67" s="314"/>
      <c r="HI67" s="314"/>
      <c r="HJ67" s="314"/>
      <c r="HK67" s="314"/>
      <c r="HL67" s="314"/>
      <c r="HM67" s="314"/>
      <c r="HN67" s="314"/>
      <c r="HO67" s="314"/>
      <c r="HP67" s="314"/>
      <c r="HQ67" s="314"/>
      <c r="HR67" s="314"/>
      <c r="HS67" s="314"/>
      <c r="HT67" s="314"/>
      <c r="HU67" s="314"/>
      <c r="HV67" s="314"/>
      <c r="HW67" s="314"/>
      <c r="HX67" s="314"/>
      <c r="HY67" s="314"/>
      <c r="HZ67" s="314"/>
      <c r="IA67" s="314"/>
      <c r="IB67" s="314"/>
      <c r="IC67" s="314"/>
      <c r="ID67" s="314"/>
      <c r="IE67" s="314"/>
      <c r="IF67" s="314"/>
      <c r="IG67" s="314"/>
      <c r="IH67" s="314"/>
      <c r="II67" s="314"/>
      <c r="IJ67" s="314"/>
      <c r="IK67" s="314"/>
      <c r="IL67" s="314"/>
      <c r="IM67" s="314"/>
      <c r="IN67" s="314"/>
      <c r="IO67" s="314"/>
      <c r="IP67" s="314"/>
      <c r="IQ67" s="314"/>
      <c r="IR67" s="314"/>
      <c r="IS67" s="314"/>
      <c r="IT67" s="314"/>
      <c r="IU67" s="314"/>
      <c r="IV67" s="314"/>
      <c r="IW67" s="314"/>
      <c r="IX67" s="314"/>
      <c r="IY67" s="314"/>
      <c r="IZ67" s="314"/>
      <c r="JA67" s="314"/>
      <c r="JB67" s="314"/>
      <c r="JC67" s="314"/>
      <c r="JD67" s="314"/>
      <c r="JE67" s="314"/>
      <c r="JF67" s="314"/>
      <c r="JG67" s="314"/>
      <c r="JH67" s="314"/>
      <c r="JI67" s="314"/>
      <c r="JJ67" s="314"/>
      <c r="JK67" s="314"/>
      <c r="JL67" s="314"/>
      <c r="JM67" s="314"/>
      <c r="JN67" s="314"/>
      <c r="JO67" s="314"/>
      <c r="JP67" s="314"/>
      <c r="JQ67" s="314"/>
      <c r="JR67" s="314"/>
      <c r="JS67" s="314"/>
      <c r="JT67" s="314"/>
      <c r="JU67" s="314"/>
      <c r="JV67" s="314"/>
      <c r="JW67" s="314"/>
      <c r="JX67" s="314"/>
      <c r="JY67" s="314"/>
      <c r="JZ67" s="314"/>
      <c r="KA67" s="314"/>
      <c r="KB67" s="314"/>
      <c r="KC67" s="314"/>
      <c r="KD67" s="314"/>
      <c r="KE67" s="314"/>
      <c r="KF67" s="314"/>
      <c r="KG67" s="314"/>
      <c r="KH67" s="314"/>
      <c r="KI67" s="314"/>
      <c r="KJ67" s="314"/>
      <c r="KK67" s="314"/>
      <c r="KL67" s="314"/>
      <c r="KM67" s="314"/>
      <c r="KN67" s="314"/>
      <c r="KO67" s="314"/>
      <c r="KP67" s="314"/>
      <c r="KQ67" s="314"/>
      <c r="KR67" s="314"/>
      <c r="KS67" s="314"/>
      <c r="KT67" s="314"/>
      <c r="KU67" s="314"/>
      <c r="KV67" s="314"/>
      <c r="KW67" s="314"/>
      <c r="KX67" s="314"/>
      <c r="KY67" s="314"/>
      <c r="KZ67" s="314"/>
      <c r="LA67" s="314"/>
      <c r="LB67" s="314"/>
      <c r="LC67" s="314"/>
      <c r="LD67" s="314"/>
      <c r="LE67" s="314"/>
      <c r="LF67" s="314"/>
      <c r="LG67" s="314"/>
      <c r="LH67" s="314"/>
      <c r="LI67" s="314"/>
      <c r="LJ67" s="314"/>
      <c r="LK67" s="314"/>
      <c r="LL67" s="314"/>
      <c r="LM67" s="314"/>
      <c r="LN67" s="314"/>
      <c r="LO67" s="314"/>
      <c r="LP67" s="314"/>
      <c r="LQ67" s="314"/>
      <c r="LR67" s="314"/>
      <c r="LS67" s="314"/>
      <c r="LT67" s="314"/>
      <c r="LU67" s="314"/>
      <c r="LV67" s="314"/>
      <c r="LW67" s="314"/>
      <c r="LX67" s="314"/>
      <c r="LY67" s="314"/>
      <c r="LZ67" s="314"/>
      <c r="MA67" s="314"/>
      <c r="MB67" s="314"/>
      <c r="MC67" s="314"/>
      <c r="MD67" s="314"/>
      <c r="ME67" s="314"/>
      <c r="MF67" s="314"/>
      <c r="MG67" s="314"/>
      <c r="MH67" s="314"/>
      <c r="MI67" s="314"/>
      <c r="MJ67" s="314"/>
      <c r="MK67" s="314"/>
      <c r="ML67" s="314"/>
      <c r="MM67" s="314"/>
      <c r="MN67" s="314"/>
      <c r="MO67" s="314"/>
      <c r="MP67" s="314"/>
      <c r="MQ67" s="314"/>
      <c r="MR67" s="314"/>
      <c r="MS67" s="314"/>
      <c r="MT67" s="314"/>
      <c r="MU67" s="314"/>
      <c r="MV67" s="314"/>
      <c r="MW67" s="314"/>
      <c r="MX67" s="314"/>
      <c r="MY67" s="314"/>
      <c r="MZ67" s="314"/>
      <c r="NA67" s="314"/>
      <c r="NB67" s="314"/>
      <c r="NC67" s="314"/>
      <c r="ND67" s="314"/>
      <c r="NE67" s="314"/>
      <c r="NF67" s="314"/>
      <c r="NG67" s="314"/>
      <c r="NH67" s="314"/>
      <c r="NI67" s="314"/>
      <c r="NJ67" s="314"/>
      <c r="NK67" s="314"/>
      <c r="NL67" s="314"/>
      <c r="NM67" s="314"/>
      <c r="NN67" s="314"/>
      <c r="NO67" s="314"/>
      <c r="NP67" s="314"/>
      <c r="NQ67" s="314"/>
      <c r="NR67" s="314"/>
      <c r="NS67" s="314"/>
      <c r="NT67" s="314"/>
      <c r="NU67" s="314"/>
      <c r="NV67" s="314"/>
      <c r="NW67" s="314"/>
      <c r="NX67" s="314"/>
      <c r="NY67" s="314"/>
      <c r="NZ67" s="314"/>
      <c r="OA67" s="314"/>
      <c r="OB67" s="314"/>
      <c r="OC67" s="314"/>
      <c r="OD67" s="314"/>
      <c r="OE67" s="314"/>
      <c r="OF67" s="314"/>
      <c r="OG67" s="314"/>
      <c r="OH67" s="314"/>
      <c r="OI67" s="314"/>
      <c r="OJ67" s="314"/>
      <c r="OK67" s="314"/>
      <c r="OL67" s="314"/>
      <c r="OM67" s="314"/>
      <c r="ON67" s="314"/>
      <c r="OO67" s="314"/>
      <c r="OP67" s="314"/>
      <c r="OQ67" s="314"/>
      <c r="OR67" s="314"/>
      <c r="OS67" s="314"/>
      <c r="OT67" s="314"/>
      <c r="OU67" s="314"/>
      <c r="OV67" s="314"/>
      <c r="OW67" s="314"/>
      <c r="OX67" s="314"/>
      <c r="OY67" s="314"/>
      <c r="OZ67" s="314"/>
      <c r="PA67" s="314"/>
      <c r="PB67" s="314"/>
      <c r="PC67" s="314"/>
      <c r="PD67" s="314"/>
      <c r="PE67" s="314"/>
      <c r="PF67" s="314"/>
      <c r="PG67" s="314"/>
      <c r="PH67" s="314"/>
      <c r="PI67" s="314"/>
      <c r="PJ67" s="314"/>
      <c r="PK67" s="314"/>
      <c r="PL67" s="314"/>
      <c r="PM67" s="314"/>
      <c r="PN67" s="314"/>
      <c r="PO67" s="314"/>
      <c r="PP67" s="314"/>
      <c r="PQ67" s="314"/>
      <c r="PR67" s="314"/>
      <c r="PS67" s="314"/>
      <c r="PT67" s="314"/>
      <c r="PU67" s="314"/>
      <c r="PV67" s="314"/>
      <c r="PW67" s="314"/>
      <c r="PX67" s="314"/>
      <c r="PY67" s="314"/>
      <c r="PZ67" s="314"/>
      <c r="QA67" s="314"/>
      <c r="QB67" s="314"/>
      <c r="QC67" s="314"/>
      <c r="QD67" s="314"/>
      <c r="QE67" s="314"/>
      <c r="QF67" s="314"/>
      <c r="QG67" s="314"/>
      <c r="QH67" s="314"/>
      <c r="QI67" s="314"/>
      <c r="QJ67" s="314"/>
      <c r="QK67" s="314"/>
      <c r="QL67" s="314"/>
      <c r="QM67" s="314"/>
      <c r="QN67" s="314"/>
      <c r="QO67" s="314"/>
      <c r="QP67" s="314"/>
      <c r="QQ67" s="314"/>
      <c r="QR67" s="314"/>
      <c r="QS67" s="314"/>
      <c r="QT67" s="314"/>
      <c r="QU67" s="314"/>
      <c r="QV67" s="314"/>
      <c r="QW67" s="314"/>
      <c r="QX67" s="314"/>
      <c r="QY67" s="314"/>
      <c r="QZ67" s="314"/>
      <c r="RA67" s="314"/>
      <c r="RB67" s="314"/>
      <c r="RC67" s="314"/>
      <c r="RD67" s="314"/>
      <c r="RE67" s="314"/>
      <c r="RF67" s="314"/>
      <c r="RG67" s="314"/>
      <c r="RH67" s="314"/>
      <c r="RI67" s="314"/>
      <c r="RJ67" s="314"/>
      <c r="RK67" s="314"/>
      <c r="RL67" s="314"/>
      <c r="RM67" s="314"/>
      <c r="RN67" s="314"/>
      <c r="RO67" s="314"/>
      <c r="RP67" s="314"/>
      <c r="RQ67" s="314"/>
      <c r="RR67" s="314"/>
      <c r="RS67" s="314"/>
      <c r="RT67" s="314"/>
      <c r="RU67" s="314"/>
      <c r="RV67" s="314"/>
      <c r="RW67" s="314"/>
      <c r="RX67" s="314"/>
      <c r="RY67" s="314"/>
      <c r="RZ67" s="314"/>
      <c r="SA67" s="314"/>
      <c r="SB67" s="314"/>
      <c r="SC67" s="314"/>
      <c r="SD67" s="314"/>
      <c r="SE67" s="314"/>
      <c r="SF67" s="314"/>
      <c r="SG67" s="314"/>
      <c r="SH67" s="314"/>
      <c r="SI67" s="314"/>
      <c r="SJ67" s="314"/>
      <c r="SK67" s="314"/>
      <c r="SL67" s="314"/>
      <c r="SM67" s="314"/>
      <c r="SN67" s="314"/>
      <c r="SO67" s="314"/>
      <c r="SP67" s="314"/>
      <c r="SQ67" s="314"/>
      <c r="SR67" s="314"/>
      <c r="SS67" s="314"/>
      <c r="ST67" s="314"/>
      <c r="SU67" s="314"/>
      <c r="SV67" s="314"/>
      <c r="SW67" s="314"/>
      <c r="SX67" s="314"/>
      <c r="SY67" s="314"/>
      <c r="SZ67" s="314"/>
      <c r="TA67" s="314"/>
      <c r="TB67" s="314"/>
      <c r="TC67" s="314"/>
      <c r="TD67" s="314"/>
      <c r="TE67" s="314"/>
      <c r="TF67" s="314"/>
      <c r="TG67" s="314"/>
      <c r="TH67" s="314"/>
      <c r="TI67" s="314"/>
      <c r="TJ67" s="314"/>
      <c r="TK67" s="314"/>
      <c r="TL67" s="314"/>
      <c r="TM67" s="314"/>
      <c r="TN67" s="314"/>
      <c r="TO67" s="314"/>
      <c r="TP67" s="314"/>
      <c r="TQ67" s="314"/>
      <c r="TR67" s="314"/>
      <c r="TS67" s="314"/>
      <c r="TT67" s="314"/>
      <c r="TU67" s="314"/>
      <c r="TV67" s="314"/>
      <c r="TW67" s="314"/>
      <c r="TX67" s="314"/>
      <c r="TY67" s="314"/>
      <c r="TZ67" s="314"/>
      <c r="UA67" s="314"/>
      <c r="UB67" s="314"/>
      <c r="UC67" s="314"/>
      <c r="UD67" s="314"/>
      <c r="UE67" s="314"/>
      <c r="UF67" s="314"/>
      <c r="UG67" s="314"/>
      <c r="UH67" s="314"/>
      <c r="UI67" s="314"/>
      <c r="UJ67" s="314"/>
      <c r="UK67" s="314"/>
      <c r="UL67" s="314"/>
      <c r="UM67" s="314"/>
      <c r="UN67" s="314"/>
      <c r="UO67" s="314"/>
      <c r="UP67" s="314"/>
      <c r="UQ67" s="314"/>
      <c r="UR67" s="314"/>
      <c r="US67" s="314"/>
      <c r="UT67" s="314"/>
      <c r="UU67" s="314"/>
      <c r="UV67" s="314"/>
      <c r="UW67" s="314"/>
      <c r="UX67" s="314"/>
      <c r="UY67" s="314"/>
      <c r="UZ67" s="314"/>
      <c r="VA67" s="314"/>
      <c r="VB67" s="314"/>
      <c r="VC67" s="314"/>
      <c r="VD67" s="314"/>
      <c r="VE67" s="314"/>
      <c r="VF67" s="314"/>
      <c r="VG67" s="314"/>
      <c r="VH67" s="314"/>
      <c r="VI67" s="314"/>
      <c r="VJ67" s="314"/>
      <c r="VK67" s="314"/>
      <c r="VL67" s="314"/>
      <c r="VM67" s="314"/>
      <c r="VN67" s="314"/>
      <c r="VO67" s="314"/>
      <c r="VP67" s="314"/>
      <c r="VQ67" s="314"/>
      <c r="VR67" s="314"/>
      <c r="VS67" s="314"/>
      <c r="VT67" s="314"/>
      <c r="VU67" s="314"/>
      <c r="VV67" s="314"/>
      <c r="VW67" s="314"/>
      <c r="VX67" s="314"/>
      <c r="VY67" s="314"/>
      <c r="VZ67" s="314"/>
      <c r="WA67" s="314"/>
      <c r="WB67" s="314"/>
      <c r="WC67" s="314"/>
      <c r="WD67" s="314"/>
      <c r="WE67" s="314"/>
      <c r="WF67" s="314"/>
      <c r="WG67" s="314"/>
      <c r="WH67" s="314"/>
      <c r="WI67" s="314"/>
      <c r="WJ67" s="314"/>
      <c r="WK67" s="314"/>
      <c r="WL67" s="314"/>
      <c r="WM67" s="314"/>
      <c r="WN67" s="314"/>
      <c r="WO67" s="314"/>
      <c r="WP67" s="314"/>
      <c r="WQ67" s="314"/>
      <c r="WR67" s="314"/>
      <c r="WS67" s="314"/>
      <c r="WT67" s="314"/>
      <c r="WU67" s="314"/>
      <c r="WV67" s="314"/>
      <c r="WW67" s="314"/>
      <c r="WX67" s="314"/>
      <c r="WY67" s="314"/>
      <c r="WZ67" s="314"/>
      <c r="XA67" s="314"/>
      <c r="XB67" s="314"/>
      <c r="XC67" s="314"/>
      <c r="XD67" s="314"/>
      <c r="XE67" s="314"/>
      <c r="XF67" s="314"/>
      <c r="XG67" s="314"/>
      <c r="XH67" s="314"/>
      <c r="XI67" s="314"/>
      <c r="XJ67" s="314"/>
      <c r="XK67" s="314"/>
      <c r="XL67" s="314"/>
      <c r="XM67" s="314"/>
      <c r="XN67" s="314"/>
      <c r="XO67" s="314"/>
      <c r="XP67" s="314"/>
      <c r="XQ67" s="314"/>
      <c r="XR67" s="314"/>
      <c r="XS67" s="314"/>
      <c r="XT67" s="314"/>
      <c r="XU67" s="314"/>
      <c r="XV67" s="314"/>
      <c r="XW67" s="314"/>
      <c r="XX67" s="314"/>
      <c r="XY67" s="314"/>
      <c r="XZ67" s="314"/>
      <c r="YA67" s="314"/>
      <c r="YB67" s="314"/>
      <c r="YC67" s="314"/>
      <c r="YD67" s="314"/>
      <c r="YE67" s="314"/>
      <c r="YF67" s="314"/>
      <c r="YG67" s="314"/>
      <c r="YH67" s="314"/>
      <c r="YI67" s="314"/>
      <c r="YJ67" s="314"/>
      <c r="YK67" s="314"/>
      <c r="YL67" s="314"/>
      <c r="YM67" s="314"/>
      <c r="YN67" s="314"/>
      <c r="YO67" s="314"/>
      <c r="YP67" s="314"/>
      <c r="YQ67" s="314"/>
      <c r="YR67" s="314"/>
      <c r="YS67" s="314"/>
      <c r="YT67" s="314"/>
      <c r="YU67" s="314"/>
      <c r="YV67" s="314"/>
      <c r="YW67" s="314"/>
      <c r="YX67" s="314"/>
      <c r="YY67" s="314"/>
      <c r="YZ67" s="314"/>
      <c r="ZA67" s="314"/>
      <c r="ZB67" s="314"/>
      <c r="ZC67" s="314"/>
      <c r="ZD67" s="314"/>
      <c r="ZE67" s="314"/>
      <c r="ZF67" s="314"/>
      <c r="ZG67" s="314"/>
      <c r="ZH67" s="314"/>
      <c r="ZI67" s="314"/>
      <c r="ZJ67" s="314"/>
      <c r="ZK67" s="314"/>
      <c r="ZL67" s="314"/>
      <c r="ZM67" s="314"/>
      <c r="ZN67" s="314"/>
      <c r="ZO67" s="314"/>
      <c r="ZP67" s="314"/>
      <c r="ZQ67" s="314"/>
      <c r="ZR67" s="314"/>
      <c r="ZS67" s="314"/>
      <c r="ZT67" s="314"/>
      <c r="ZU67" s="314"/>
      <c r="ZV67" s="314"/>
      <c r="ZW67" s="314"/>
      <c r="ZX67" s="314"/>
      <c r="ZY67" s="314"/>
      <c r="ZZ67" s="314"/>
      <c r="AAA67" s="314"/>
      <c r="AAB67" s="314"/>
      <c r="AAC67" s="314"/>
      <c r="AAD67" s="314"/>
      <c r="AAE67" s="314"/>
      <c r="AAF67" s="314"/>
      <c r="AAG67" s="314"/>
      <c r="AAH67" s="314"/>
      <c r="AAI67" s="314"/>
      <c r="AAJ67" s="314"/>
      <c r="AAK67" s="314"/>
      <c r="AAL67" s="314"/>
      <c r="AAM67" s="314"/>
      <c r="AAN67" s="314"/>
      <c r="AAO67" s="314"/>
      <c r="AAP67" s="314"/>
      <c r="AAQ67" s="314"/>
      <c r="AAR67" s="314"/>
      <c r="AAS67" s="314"/>
      <c r="AAT67" s="314"/>
      <c r="AAU67" s="314"/>
      <c r="AAV67" s="314"/>
      <c r="AAW67" s="314"/>
      <c r="AAX67" s="314"/>
      <c r="AAY67" s="314"/>
      <c r="AAZ67" s="314"/>
      <c r="ABA67" s="314"/>
      <c r="ABB67" s="314"/>
      <c r="ABC67" s="314"/>
      <c r="ABD67" s="314"/>
      <c r="ABE67" s="314"/>
      <c r="ABF67" s="314"/>
      <c r="ABG67" s="314"/>
      <c r="ABH67" s="314"/>
      <c r="ABI67" s="314"/>
      <c r="ABJ67" s="314"/>
      <c r="ABK67" s="314"/>
      <c r="ABL67" s="314"/>
      <c r="ABM67" s="314"/>
      <c r="ABN67" s="314"/>
      <c r="ABO67" s="314"/>
      <c r="ABP67" s="314"/>
      <c r="ABQ67" s="314"/>
      <c r="ABR67" s="314"/>
      <c r="ABS67" s="314"/>
      <c r="ABT67" s="314"/>
      <c r="ABU67" s="314"/>
      <c r="ABV67" s="314"/>
      <c r="ABW67" s="314"/>
      <c r="ABX67" s="314"/>
      <c r="ABY67" s="314"/>
      <c r="ABZ67" s="314"/>
      <c r="ACA67" s="314"/>
      <c r="ACB67" s="314"/>
      <c r="ACC67" s="314"/>
      <c r="ACD67" s="314"/>
      <c r="ACE67" s="314"/>
      <c r="ACF67" s="314"/>
      <c r="ACG67" s="314"/>
      <c r="ACH67" s="314"/>
      <c r="ACI67" s="314"/>
      <c r="ACJ67" s="314"/>
      <c r="ACK67" s="314"/>
      <c r="ACL67" s="314"/>
      <c r="ACM67" s="314"/>
      <c r="ACN67" s="314"/>
      <c r="ACO67" s="314"/>
      <c r="ACP67" s="314"/>
      <c r="ACQ67" s="314"/>
      <c r="ACR67" s="314"/>
      <c r="ACS67" s="314"/>
      <c r="ACT67" s="314"/>
      <c r="ACU67" s="314"/>
      <c r="ACV67" s="314"/>
      <c r="ACW67" s="314"/>
      <c r="ACX67" s="314"/>
      <c r="ACY67" s="314"/>
      <c r="ACZ67" s="314"/>
      <c r="ADA67" s="314"/>
      <c r="ADB67" s="314"/>
      <c r="ADC67" s="314"/>
      <c r="ADD67" s="314"/>
      <c r="ADE67" s="314"/>
      <c r="ADF67" s="314"/>
      <c r="ADG67" s="314"/>
      <c r="ADH67" s="314"/>
      <c r="ADI67" s="314"/>
      <c r="ADJ67" s="314"/>
      <c r="ADK67" s="314"/>
      <c r="ADL67" s="314"/>
      <c r="ADM67" s="314"/>
      <c r="ADN67" s="314"/>
      <c r="ADO67" s="314"/>
      <c r="ADP67" s="314"/>
      <c r="ADQ67" s="314"/>
      <c r="ADR67" s="314"/>
      <c r="ADS67" s="314"/>
      <c r="ADT67" s="314"/>
      <c r="ADU67" s="314"/>
      <c r="ADV67" s="314"/>
      <c r="ADW67" s="314"/>
      <c r="ADX67" s="314"/>
      <c r="ADY67" s="314"/>
      <c r="ADZ67" s="314"/>
      <c r="AEA67" s="314"/>
      <c r="AEB67" s="314"/>
      <c r="AEC67" s="314"/>
      <c r="AED67" s="314"/>
      <c r="AEE67" s="314"/>
      <c r="AEF67" s="314"/>
      <c r="AEG67" s="314"/>
      <c r="AEH67" s="314"/>
      <c r="AEI67" s="314"/>
      <c r="AEJ67" s="314"/>
      <c r="AEK67" s="314"/>
      <c r="AEL67" s="314"/>
      <c r="AEM67" s="314"/>
      <c r="AEN67" s="314"/>
      <c r="AEO67" s="314"/>
      <c r="AEP67" s="314"/>
      <c r="AEQ67" s="314"/>
      <c r="AER67" s="314"/>
      <c r="AES67" s="314"/>
      <c r="AET67" s="314"/>
      <c r="AEU67" s="314"/>
      <c r="AEV67" s="314"/>
      <c r="AEW67" s="314"/>
      <c r="AEX67" s="314"/>
      <c r="AEY67" s="314"/>
      <c r="AEZ67" s="314"/>
      <c r="AFA67" s="314"/>
      <c r="AFB67" s="314"/>
      <c r="AFC67" s="314"/>
      <c r="AFD67" s="314"/>
      <c r="AFE67" s="314"/>
      <c r="AFF67" s="314"/>
      <c r="AFG67" s="314"/>
      <c r="AFH67" s="314"/>
      <c r="AFI67" s="314"/>
      <c r="AFJ67" s="314"/>
      <c r="AFK67" s="314"/>
      <c r="AFL67" s="314"/>
      <c r="AFM67" s="314"/>
      <c r="AFN67" s="314"/>
      <c r="AFO67" s="314"/>
      <c r="AFP67" s="314"/>
      <c r="AFQ67" s="314"/>
      <c r="AFR67" s="314"/>
      <c r="AFS67" s="314"/>
      <c r="AFT67" s="314"/>
      <c r="AFU67" s="314"/>
      <c r="AFV67" s="314"/>
      <c r="AFW67" s="314"/>
      <c r="AFX67" s="314"/>
      <c r="AFY67" s="314"/>
      <c r="AFZ67" s="314"/>
      <c r="AGA67" s="314"/>
      <c r="AGB67" s="314"/>
      <c r="AGC67" s="314"/>
      <c r="AGD67" s="314"/>
      <c r="AGE67" s="314"/>
      <c r="AGF67" s="314"/>
      <c r="AGG67" s="314"/>
      <c r="AGH67" s="314"/>
      <c r="AGI67" s="314"/>
      <c r="AGJ67" s="314"/>
      <c r="AGK67" s="314"/>
      <c r="AGL67" s="314"/>
      <c r="AGM67" s="314"/>
      <c r="AGN67" s="314"/>
      <c r="AGO67" s="314"/>
      <c r="AGP67" s="314"/>
      <c r="AGQ67" s="314"/>
      <c r="AGR67" s="314"/>
      <c r="AGS67" s="314"/>
      <c r="AGT67" s="314"/>
      <c r="AGU67" s="314"/>
      <c r="AGV67" s="314"/>
      <c r="AGW67" s="314"/>
      <c r="AGX67" s="314"/>
      <c r="AGY67" s="314"/>
      <c r="AGZ67" s="314"/>
      <c r="AHA67" s="314"/>
      <c r="AHB67" s="314"/>
      <c r="AHC67" s="314"/>
      <c r="AHD67" s="314"/>
      <c r="AHE67" s="314"/>
      <c r="AHF67" s="314"/>
      <c r="AHG67" s="314"/>
      <c r="AHH67" s="314"/>
      <c r="AHI67" s="314"/>
      <c r="AHJ67" s="314"/>
      <c r="AHK67" s="314"/>
      <c r="AHL67" s="314"/>
      <c r="AHM67" s="314"/>
      <c r="AHN67" s="314"/>
      <c r="AHO67" s="314"/>
      <c r="AHP67" s="314"/>
      <c r="AHQ67" s="314"/>
      <c r="AHR67" s="314"/>
      <c r="AHS67" s="314"/>
      <c r="AHT67" s="314"/>
      <c r="AHU67" s="314"/>
      <c r="AHV67" s="314"/>
      <c r="AHW67" s="314"/>
      <c r="AHX67" s="314"/>
      <c r="AHY67" s="314"/>
      <c r="AHZ67" s="314"/>
      <c r="AIA67" s="314"/>
      <c r="AIB67" s="314"/>
      <c r="AIC67" s="314"/>
      <c r="AID67" s="314"/>
      <c r="AIE67" s="314"/>
      <c r="AIF67" s="314"/>
      <c r="AIG67" s="314"/>
      <c r="AIH67" s="314"/>
      <c r="AII67" s="314"/>
      <c r="AIJ67" s="314"/>
      <c r="AIK67" s="314"/>
      <c r="AIL67" s="314"/>
      <c r="AIM67" s="314"/>
      <c r="AIN67" s="314"/>
      <c r="AIO67" s="314"/>
      <c r="AIP67" s="314"/>
      <c r="AIQ67" s="314"/>
      <c r="AIR67" s="314"/>
      <c r="AIS67" s="314"/>
      <c r="AIT67" s="314"/>
      <c r="AIU67" s="314"/>
      <c r="AIV67" s="314"/>
      <c r="AIW67" s="314"/>
      <c r="AIX67" s="314"/>
      <c r="AIY67" s="314"/>
      <c r="AIZ67" s="314"/>
      <c r="AJA67" s="314"/>
      <c r="AJB67" s="314"/>
      <c r="AJC67" s="314"/>
      <c r="AJD67" s="314"/>
      <c r="AJE67" s="314"/>
      <c r="AJF67" s="314"/>
      <c r="AJG67" s="314"/>
      <c r="AJH67" s="314"/>
      <c r="AJI67" s="314"/>
      <c r="AJJ67" s="314"/>
      <c r="AJK67" s="314"/>
      <c r="AJL67" s="314"/>
      <c r="AJM67" s="314"/>
      <c r="AJN67" s="314"/>
      <c r="AJO67" s="314"/>
      <c r="AJP67" s="314"/>
      <c r="AJQ67" s="314"/>
      <c r="AJR67" s="314"/>
      <c r="AJS67" s="314"/>
      <c r="AJT67" s="314"/>
      <c r="AJU67" s="314"/>
      <c r="AJV67" s="314"/>
      <c r="AJW67" s="314"/>
      <c r="AJX67" s="314"/>
      <c r="AJY67" s="314"/>
      <c r="AJZ67" s="314"/>
      <c r="AKA67" s="314"/>
      <c r="AKB67" s="314"/>
      <c r="AKC67" s="314"/>
      <c r="AKD67" s="314"/>
      <c r="AKE67" s="314"/>
      <c r="AKF67" s="314"/>
      <c r="AKG67" s="314"/>
      <c r="AKH67" s="314"/>
      <c r="AKI67" s="314"/>
      <c r="AKJ67" s="314"/>
      <c r="AKK67" s="314"/>
      <c r="AKL67" s="314"/>
      <c r="AKM67" s="314"/>
      <c r="AKN67" s="314"/>
      <c r="AKO67" s="314"/>
      <c r="AKP67" s="314"/>
      <c r="AKQ67" s="314"/>
      <c r="AKR67" s="314"/>
      <c r="AKS67" s="314"/>
      <c r="AKT67" s="314"/>
      <c r="AKU67" s="314"/>
      <c r="AKV67" s="314"/>
      <c r="AKW67" s="314"/>
      <c r="AKX67" s="314"/>
      <c r="AKY67" s="314"/>
      <c r="AKZ67" s="314"/>
      <c r="ALA67" s="314"/>
      <c r="ALB67" s="314"/>
      <c r="ALC67" s="314"/>
      <c r="ALD67" s="314"/>
      <c r="ALE67" s="314"/>
      <c r="ALF67" s="314"/>
      <c r="ALG67" s="314"/>
      <c r="ALH67" s="314"/>
      <c r="ALI67" s="314"/>
      <c r="ALJ67" s="314"/>
      <c r="ALK67" s="314"/>
      <c r="ALL67" s="314"/>
      <c r="ALM67" s="314"/>
      <c r="ALN67" s="314"/>
      <c r="ALO67" s="314"/>
      <c r="ALP67" s="314"/>
      <c r="ALQ67" s="314"/>
      <c r="ALR67" s="314"/>
      <c r="ALS67" s="314"/>
      <c r="ALT67" s="314"/>
      <c r="ALU67" s="314"/>
      <c r="ALV67" s="314"/>
      <c r="ALW67" s="314"/>
      <c r="ALX67" s="314"/>
      <c r="ALY67" s="314"/>
      <c r="ALZ67" s="314"/>
      <c r="AMA67" s="314"/>
      <c r="AMB67" s="314"/>
      <c r="AMC67" s="314"/>
      <c r="AMD67" s="314"/>
      <c r="AME67" s="314"/>
      <c r="AMF67" s="314"/>
      <c r="AMG67" s="314"/>
      <c r="AMH67" s="314"/>
      <c r="AMI67" s="314"/>
      <c r="AMJ67" s="314"/>
    </row>
    <row r="68" spans="1:1024" s="297" customFormat="1" ht="12">
      <c r="A68" s="299" t="s">
        <v>93</v>
      </c>
      <c r="B68" s="308">
        <v>10085</v>
      </c>
      <c r="C68" s="308">
        <v>4366</v>
      </c>
      <c r="D68" s="308">
        <v>5719</v>
      </c>
      <c r="E68" s="308">
        <v>1822</v>
      </c>
      <c r="F68" s="308">
        <v>1555</v>
      </c>
      <c r="G68" s="308">
        <v>342</v>
      </c>
      <c r="H68" s="308">
        <v>1213</v>
      </c>
      <c r="I68" s="308">
        <v>622</v>
      </c>
      <c r="J68" s="309" t="s">
        <v>73</v>
      </c>
      <c r="K68" s="309" t="s">
        <v>73</v>
      </c>
      <c r="L68" s="309" t="s">
        <v>73</v>
      </c>
      <c r="M68" s="309" t="s">
        <v>73</v>
      </c>
      <c r="N68" s="308">
        <v>560</v>
      </c>
      <c r="O68" s="308">
        <v>152</v>
      </c>
      <c r="P68" s="308">
        <v>408</v>
      </c>
      <c r="Q68" s="308">
        <v>60</v>
      </c>
      <c r="R68" s="308">
        <v>174</v>
      </c>
      <c r="S68" s="308">
        <v>106</v>
      </c>
      <c r="T68" s="308">
        <v>68</v>
      </c>
      <c r="U68" s="308">
        <v>16</v>
      </c>
      <c r="V68" s="308">
        <v>7419</v>
      </c>
      <c r="W68" s="308">
        <v>3393</v>
      </c>
      <c r="X68" s="308">
        <v>4026</v>
      </c>
      <c r="Y68" s="308">
        <v>1124</v>
      </c>
      <c r="Z68" s="308">
        <v>377</v>
      </c>
      <c r="AA68" s="308">
        <v>373</v>
      </c>
      <c r="AB68" s="308">
        <v>4</v>
      </c>
      <c r="AC68" s="308">
        <v>0</v>
      </c>
    </row>
    <row r="69" spans="1:1024">
      <c r="A69" s="303" t="s">
        <v>0</v>
      </c>
      <c r="B69" s="304">
        <v>3396</v>
      </c>
      <c r="C69" s="304">
        <v>1977</v>
      </c>
      <c r="D69" s="304">
        <v>1419</v>
      </c>
      <c r="E69" s="304">
        <v>324</v>
      </c>
      <c r="F69" s="304">
        <v>68</v>
      </c>
      <c r="G69" s="304">
        <v>9</v>
      </c>
      <c r="H69" s="304">
        <v>59</v>
      </c>
      <c r="I69" s="304">
        <v>16</v>
      </c>
      <c r="J69" s="304" t="s">
        <v>73</v>
      </c>
      <c r="K69" s="304" t="s">
        <v>73</v>
      </c>
      <c r="L69" s="304" t="s">
        <v>73</v>
      </c>
      <c r="M69" s="304" t="s">
        <v>73</v>
      </c>
      <c r="N69" s="304" t="s">
        <v>73</v>
      </c>
      <c r="O69" s="304" t="s">
        <v>73</v>
      </c>
      <c r="P69" s="304" t="s">
        <v>73</v>
      </c>
      <c r="Q69" s="304" t="s">
        <v>73</v>
      </c>
      <c r="R69" s="304">
        <v>63</v>
      </c>
      <c r="S69" s="304">
        <v>47</v>
      </c>
      <c r="T69" s="304">
        <v>16</v>
      </c>
      <c r="U69" s="304">
        <v>0</v>
      </c>
      <c r="V69" s="304">
        <v>3265</v>
      </c>
      <c r="W69" s="304">
        <v>1921</v>
      </c>
      <c r="X69" s="304">
        <v>1344</v>
      </c>
      <c r="Y69" s="304">
        <v>308</v>
      </c>
      <c r="Z69" s="304" t="s">
        <v>73</v>
      </c>
      <c r="AA69" s="304" t="s">
        <v>73</v>
      </c>
      <c r="AB69" s="304" t="s">
        <v>73</v>
      </c>
      <c r="AC69" s="304" t="s">
        <v>73</v>
      </c>
    </row>
    <row r="70" spans="1:1024">
      <c r="A70" s="303" t="s">
        <v>2</v>
      </c>
      <c r="B70" s="304">
        <v>4708</v>
      </c>
      <c r="C70" s="304">
        <v>1642</v>
      </c>
      <c r="D70" s="304">
        <v>3066</v>
      </c>
      <c r="E70" s="304">
        <v>662</v>
      </c>
      <c r="F70" s="304">
        <v>143</v>
      </c>
      <c r="G70" s="304">
        <v>43</v>
      </c>
      <c r="H70" s="304">
        <v>100</v>
      </c>
      <c r="I70" s="304">
        <v>7</v>
      </c>
      <c r="J70" s="304" t="s">
        <v>73</v>
      </c>
      <c r="K70" s="304" t="s">
        <v>73</v>
      </c>
      <c r="L70" s="304" t="s">
        <v>73</v>
      </c>
      <c r="M70" s="304" t="s">
        <v>73</v>
      </c>
      <c r="N70" s="304">
        <v>525</v>
      </c>
      <c r="O70" s="304">
        <v>151</v>
      </c>
      <c r="P70" s="304">
        <v>374</v>
      </c>
      <c r="Q70" s="304">
        <v>28</v>
      </c>
      <c r="R70" s="304" t="s">
        <v>73</v>
      </c>
      <c r="S70" s="304" t="s">
        <v>73</v>
      </c>
      <c r="T70" s="304" t="s">
        <v>73</v>
      </c>
      <c r="U70" s="304" t="s">
        <v>73</v>
      </c>
      <c r="V70" s="304">
        <v>4040</v>
      </c>
      <c r="W70" s="304">
        <v>1448</v>
      </c>
      <c r="X70" s="304">
        <v>2592</v>
      </c>
      <c r="Y70" s="304">
        <v>627</v>
      </c>
      <c r="Z70" s="304" t="s">
        <v>73</v>
      </c>
      <c r="AA70" s="304" t="s">
        <v>73</v>
      </c>
      <c r="AB70" s="304" t="s">
        <v>73</v>
      </c>
      <c r="AC70" s="304" t="s">
        <v>73</v>
      </c>
    </row>
    <row r="71" spans="1:1024">
      <c r="A71" s="305" t="s">
        <v>3</v>
      </c>
      <c r="B71" s="306">
        <v>1981</v>
      </c>
      <c r="C71" s="306">
        <v>747</v>
      </c>
      <c r="D71" s="306">
        <v>1234</v>
      </c>
      <c r="E71" s="306">
        <v>836</v>
      </c>
      <c r="F71" s="306">
        <v>1344</v>
      </c>
      <c r="G71" s="306">
        <v>290</v>
      </c>
      <c r="H71" s="306">
        <v>1054</v>
      </c>
      <c r="I71" s="306">
        <v>599</v>
      </c>
      <c r="J71" s="306" t="s">
        <v>73</v>
      </c>
      <c r="K71" s="306" t="s">
        <v>73</v>
      </c>
      <c r="L71" s="306" t="s">
        <v>73</v>
      </c>
      <c r="M71" s="306" t="s">
        <v>73</v>
      </c>
      <c r="N71" s="306">
        <v>35</v>
      </c>
      <c r="O71" s="306">
        <v>1</v>
      </c>
      <c r="P71" s="306">
        <v>34</v>
      </c>
      <c r="Q71" s="306">
        <v>32</v>
      </c>
      <c r="R71" s="306">
        <v>111</v>
      </c>
      <c r="S71" s="306">
        <v>59</v>
      </c>
      <c r="T71" s="306">
        <v>52</v>
      </c>
      <c r="U71" s="306">
        <v>16</v>
      </c>
      <c r="V71" s="306">
        <v>114</v>
      </c>
      <c r="W71" s="306">
        <v>24</v>
      </c>
      <c r="X71" s="306">
        <v>90</v>
      </c>
      <c r="Y71" s="306">
        <v>189</v>
      </c>
      <c r="Z71" s="306">
        <v>377</v>
      </c>
      <c r="AA71" s="306">
        <v>373</v>
      </c>
      <c r="AB71" s="306">
        <v>4</v>
      </c>
      <c r="AC71" s="306">
        <v>0</v>
      </c>
    </row>
    <row r="72" spans="1:1024" s="215" customFormat="1">
      <c r="A72" s="314"/>
      <c r="B72" s="310"/>
      <c r="C72" s="310"/>
      <c r="D72" s="310"/>
      <c r="E72" s="310"/>
      <c r="F72" s="310"/>
      <c r="G72" s="310"/>
      <c r="H72" s="310"/>
      <c r="I72" s="310"/>
      <c r="J72" s="307"/>
      <c r="K72" s="307"/>
      <c r="L72" s="307"/>
      <c r="M72" s="307"/>
      <c r="N72" s="310"/>
      <c r="O72" s="310"/>
      <c r="P72" s="310"/>
      <c r="Q72" s="310"/>
      <c r="R72" s="310"/>
      <c r="S72" s="310"/>
      <c r="T72" s="310"/>
      <c r="U72" s="310"/>
      <c r="V72" s="310"/>
      <c r="W72" s="310"/>
      <c r="X72" s="310"/>
      <c r="Y72" s="310"/>
      <c r="Z72" s="307"/>
      <c r="AA72" s="307"/>
      <c r="AB72" s="307"/>
      <c r="AC72" s="307"/>
      <c r="AD72" s="314"/>
      <c r="AE72" s="314"/>
      <c r="AF72" s="314"/>
      <c r="AG72" s="314"/>
      <c r="AH72" s="314"/>
      <c r="AI72" s="314"/>
      <c r="AJ72" s="314"/>
      <c r="AK72" s="314"/>
      <c r="AL72" s="314"/>
      <c r="AM72" s="314"/>
      <c r="AN72" s="314"/>
      <c r="AO72" s="314"/>
      <c r="AP72" s="314"/>
      <c r="AQ72" s="314"/>
      <c r="AR72" s="314"/>
      <c r="AS72" s="314"/>
      <c r="AT72" s="314"/>
      <c r="AU72" s="314"/>
      <c r="AV72" s="314"/>
      <c r="AW72" s="314"/>
      <c r="AX72" s="314"/>
      <c r="AY72" s="314"/>
      <c r="AZ72" s="314"/>
      <c r="BA72" s="314"/>
      <c r="BB72" s="314"/>
      <c r="BC72" s="314"/>
      <c r="BD72" s="314"/>
      <c r="BE72" s="314"/>
      <c r="BF72" s="314"/>
      <c r="BG72" s="314"/>
      <c r="BH72" s="314"/>
      <c r="BI72" s="314"/>
      <c r="BJ72" s="314"/>
      <c r="BK72" s="314"/>
      <c r="BL72" s="314"/>
      <c r="BM72" s="314"/>
      <c r="BN72" s="314"/>
      <c r="BO72" s="314"/>
      <c r="BP72" s="314"/>
      <c r="BQ72" s="314"/>
      <c r="BR72" s="314"/>
      <c r="BS72" s="314"/>
      <c r="BT72" s="314"/>
      <c r="BU72" s="314"/>
      <c r="BV72" s="314"/>
      <c r="BW72" s="314"/>
      <c r="BX72" s="314"/>
      <c r="BY72" s="314"/>
      <c r="BZ72" s="314"/>
      <c r="CA72" s="314"/>
      <c r="CB72" s="314"/>
      <c r="CC72" s="314"/>
      <c r="CD72" s="314"/>
      <c r="CE72" s="314"/>
      <c r="CF72" s="314"/>
      <c r="CG72" s="314"/>
      <c r="CH72" s="314"/>
      <c r="CI72" s="314"/>
      <c r="CJ72" s="314"/>
      <c r="CK72" s="314"/>
      <c r="CL72" s="314"/>
      <c r="CM72" s="314"/>
      <c r="CN72" s="314"/>
      <c r="CO72" s="314"/>
      <c r="CP72" s="314"/>
      <c r="CQ72" s="314"/>
      <c r="CR72" s="314"/>
      <c r="CS72" s="314"/>
      <c r="CT72" s="314"/>
      <c r="CU72" s="314"/>
      <c r="CV72" s="314"/>
      <c r="CW72" s="314"/>
      <c r="CX72" s="314"/>
      <c r="CY72" s="314"/>
      <c r="CZ72" s="314"/>
      <c r="DA72" s="314"/>
      <c r="DB72" s="314"/>
      <c r="DC72" s="314"/>
      <c r="DD72" s="314"/>
      <c r="DE72" s="314"/>
      <c r="DF72" s="314"/>
      <c r="DG72" s="314"/>
      <c r="DH72" s="314"/>
      <c r="DI72" s="314"/>
      <c r="DJ72" s="314"/>
      <c r="DK72" s="314"/>
      <c r="DL72" s="314"/>
      <c r="DM72" s="314"/>
      <c r="DN72" s="314"/>
      <c r="DO72" s="314"/>
      <c r="DP72" s="314"/>
      <c r="DQ72" s="314"/>
      <c r="DR72" s="314"/>
      <c r="DS72" s="314"/>
      <c r="DT72" s="314"/>
      <c r="DU72" s="314"/>
      <c r="DV72" s="314"/>
      <c r="DW72" s="314"/>
      <c r="DX72" s="314"/>
      <c r="DY72" s="314"/>
      <c r="DZ72" s="314"/>
      <c r="EA72" s="314"/>
      <c r="EB72" s="314"/>
      <c r="EC72" s="314"/>
      <c r="ED72" s="314"/>
      <c r="EE72" s="314"/>
      <c r="EF72" s="314"/>
      <c r="EG72" s="314"/>
      <c r="EH72" s="314"/>
      <c r="EI72" s="314"/>
      <c r="EJ72" s="314"/>
      <c r="EK72" s="314"/>
      <c r="EL72" s="314"/>
      <c r="EM72" s="314"/>
      <c r="EN72" s="314"/>
      <c r="EO72" s="314"/>
      <c r="EP72" s="314"/>
      <c r="EQ72" s="314"/>
      <c r="ER72" s="314"/>
      <c r="ES72" s="314"/>
      <c r="ET72" s="314"/>
      <c r="EU72" s="314"/>
      <c r="EV72" s="314"/>
      <c r="EW72" s="314"/>
      <c r="EX72" s="314"/>
      <c r="EY72" s="314"/>
      <c r="EZ72" s="314"/>
      <c r="FA72" s="314"/>
      <c r="FB72" s="314"/>
      <c r="FC72" s="314"/>
      <c r="FD72" s="314"/>
      <c r="FE72" s="314"/>
      <c r="FF72" s="314"/>
      <c r="FG72" s="314"/>
      <c r="FH72" s="314"/>
      <c r="FI72" s="314"/>
      <c r="FJ72" s="314"/>
      <c r="FK72" s="314"/>
      <c r="FL72" s="314"/>
      <c r="FM72" s="314"/>
      <c r="FN72" s="314"/>
      <c r="FO72" s="314"/>
      <c r="FP72" s="314"/>
      <c r="FQ72" s="314"/>
      <c r="FR72" s="314"/>
      <c r="FS72" s="314"/>
      <c r="FT72" s="314"/>
      <c r="FU72" s="314"/>
      <c r="FV72" s="314"/>
      <c r="FW72" s="314"/>
      <c r="FX72" s="314"/>
      <c r="FY72" s="314"/>
      <c r="FZ72" s="314"/>
      <c r="GA72" s="314"/>
      <c r="GB72" s="314"/>
      <c r="GC72" s="314"/>
      <c r="GD72" s="314"/>
      <c r="GE72" s="314"/>
      <c r="GF72" s="314"/>
      <c r="GG72" s="314"/>
      <c r="GH72" s="314"/>
      <c r="GI72" s="314"/>
      <c r="GJ72" s="314"/>
      <c r="GK72" s="314"/>
      <c r="GL72" s="314"/>
      <c r="GM72" s="314"/>
      <c r="GN72" s="314"/>
      <c r="GO72" s="314"/>
      <c r="GP72" s="314"/>
      <c r="GQ72" s="314"/>
      <c r="GR72" s="314"/>
      <c r="GS72" s="314"/>
      <c r="GT72" s="314"/>
      <c r="GU72" s="314"/>
      <c r="GV72" s="314"/>
      <c r="GW72" s="314"/>
      <c r="GX72" s="314"/>
      <c r="GY72" s="314"/>
      <c r="GZ72" s="314"/>
      <c r="HA72" s="314"/>
      <c r="HB72" s="314"/>
      <c r="HC72" s="314"/>
      <c r="HD72" s="314"/>
      <c r="HE72" s="314"/>
      <c r="HF72" s="314"/>
      <c r="HG72" s="314"/>
      <c r="HH72" s="314"/>
      <c r="HI72" s="314"/>
      <c r="HJ72" s="314"/>
      <c r="HK72" s="314"/>
      <c r="HL72" s="314"/>
      <c r="HM72" s="314"/>
      <c r="HN72" s="314"/>
      <c r="HO72" s="314"/>
      <c r="HP72" s="314"/>
      <c r="HQ72" s="314"/>
      <c r="HR72" s="314"/>
      <c r="HS72" s="314"/>
      <c r="HT72" s="314"/>
      <c r="HU72" s="314"/>
      <c r="HV72" s="314"/>
      <c r="HW72" s="314"/>
      <c r="HX72" s="314"/>
      <c r="HY72" s="314"/>
      <c r="HZ72" s="314"/>
      <c r="IA72" s="314"/>
      <c r="IB72" s="314"/>
      <c r="IC72" s="314"/>
      <c r="ID72" s="314"/>
      <c r="IE72" s="314"/>
      <c r="IF72" s="314"/>
      <c r="IG72" s="314"/>
      <c r="IH72" s="314"/>
      <c r="II72" s="314"/>
      <c r="IJ72" s="314"/>
      <c r="IK72" s="314"/>
      <c r="IL72" s="314"/>
      <c r="IM72" s="314"/>
      <c r="IN72" s="314"/>
      <c r="IO72" s="314"/>
      <c r="IP72" s="314"/>
      <c r="IQ72" s="314"/>
      <c r="IR72" s="314"/>
      <c r="IS72" s="314"/>
      <c r="IT72" s="314"/>
      <c r="IU72" s="314"/>
      <c r="IV72" s="314"/>
      <c r="IW72" s="314"/>
      <c r="IX72" s="314"/>
      <c r="IY72" s="314"/>
      <c r="IZ72" s="314"/>
      <c r="JA72" s="314"/>
      <c r="JB72" s="314"/>
      <c r="JC72" s="314"/>
      <c r="JD72" s="314"/>
      <c r="JE72" s="314"/>
      <c r="JF72" s="314"/>
      <c r="JG72" s="314"/>
      <c r="JH72" s="314"/>
      <c r="JI72" s="314"/>
      <c r="JJ72" s="314"/>
      <c r="JK72" s="314"/>
      <c r="JL72" s="314"/>
      <c r="JM72" s="314"/>
      <c r="JN72" s="314"/>
      <c r="JO72" s="314"/>
      <c r="JP72" s="314"/>
      <c r="JQ72" s="314"/>
      <c r="JR72" s="314"/>
      <c r="JS72" s="314"/>
      <c r="JT72" s="314"/>
      <c r="JU72" s="314"/>
      <c r="JV72" s="314"/>
      <c r="JW72" s="314"/>
      <c r="JX72" s="314"/>
      <c r="JY72" s="314"/>
      <c r="JZ72" s="314"/>
      <c r="KA72" s="314"/>
      <c r="KB72" s="314"/>
      <c r="KC72" s="314"/>
      <c r="KD72" s="314"/>
      <c r="KE72" s="314"/>
      <c r="KF72" s="314"/>
      <c r="KG72" s="314"/>
      <c r="KH72" s="314"/>
      <c r="KI72" s="314"/>
      <c r="KJ72" s="314"/>
      <c r="KK72" s="314"/>
      <c r="KL72" s="314"/>
      <c r="KM72" s="314"/>
      <c r="KN72" s="314"/>
      <c r="KO72" s="314"/>
      <c r="KP72" s="314"/>
      <c r="KQ72" s="314"/>
      <c r="KR72" s="314"/>
      <c r="KS72" s="314"/>
      <c r="KT72" s="314"/>
      <c r="KU72" s="314"/>
      <c r="KV72" s="314"/>
      <c r="KW72" s="314"/>
      <c r="KX72" s="314"/>
      <c r="KY72" s="314"/>
      <c r="KZ72" s="314"/>
      <c r="LA72" s="314"/>
      <c r="LB72" s="314"/>
      <c r="LC72" s="314"/>
      <c r="LD72" s="314"/>
      <c r="LE72" s="314"/>
      <c r="LF72" s="314"/>
      <c r="LG72" s="314"/>
      <c r="LH72" s="314"/>
      <c r="LI72" s="314"/>
      <c r="LJ72" s="314"/>
      <c r="LK72" s="314"/>
      <c r="LL72" s="314"/>
      <c r="LM72" s="314"/>
      <c r="LN72" s="314"/>
      <c r="LO72" s="314"/>
      <c r="LP72" s="314"/>
      <c r="LQ72" s="314"/>
      <c r="LR72" s="314"/>
      <c r="LS72" s="314"/>
      <c r="LT72" s="314"/>
      <c r="LU72" s="314"/>
      <c r="LV72" s="314"/>
      <c r="LW72" s="314"/>
      <c r="LX72" s="314"/>
      <c r="LY72" s="314"/>
      <c r="LZ72" s="314"/>
      <c r="MA72" s="314"/>
      <c r="MB72" s="314"/>
      <c r="MC72" s="314"/>
      <c r="MD72" s="314"/>
      <c r="ME72" s="314"/>
      <c r="MF72" s="314"/>
      <c r="MG72" s="314"/>
      <c r="MH72" s="314"/>
      <c r="MI72" s="314"/>
      <c r="MJ72" s="314"/>
      <c r="MK72" s="314"/>
      <c r="ML72" s="314"/>
      <c r="MM72" s="314"/>
      <c r="MN72" s="314"/>
      <c r="MO72" s="314"/>
      <c r="MP72" s="314"/>
      <c r="MQ72" s="314"/>
      <c r="MR72" s="314"/>
      <c r="MS72" s="314"/>
      <c r="MT72" s="314"/>
      <c r="MU72" s="314"/>
      <c r="MV72" s="314"/>
      <c r="MW72" s="314"/>
      <c r="MX72" s="314"/>
      <c r="MY72" s="314"/>
      <c r="MZ72" s="314"/>
      <c r="NA72" s="314"/>
      <c r="NB72" s="314"/>
      <c r="NC72" s="314"/>
      <c r="ND72" s="314"/>
      <c r="NE72" s="314"/>
      <c r="NF72" s="314"/>
      <c r="NG72" s="314"/>
      <c r="NH72" s="314"/>
      <c r="NI72" s="314"/>
      <c r="NJ72" s="314"/>
      <c r="NK72" s="314"/>
      <c r="NL72" s="314"/>
      <c r="NM72" s="314"/>
      <c r="NN72" s="314"/>
      <c r="NO72" s="314"/>
      <c r="NP72" s="314"/>
      <c r="NQ72" s="314"/>
      <c r="NR72" s="314"/>
      <c r="NS72" s="314"/>
      <c r="NT72" s="314"/>
      <c r="NU72" s="314"/>
      <c r="NV72" s="314"/>
      <c r="NW72" s="314"/>
      <c r="NX72" s="314"/>
      <c r="NY72" s="314"/>
      <c r="NZ72" s="314"/>
      <c r="OA72" s="314"/>
      <c r="OB72" s="314"/>
      <c r="OC72" s="314"/>
      <c r="OD72" s="314"/>
      <c r="OE72" s="314"/>
      <c r="OF72" s="314"/>
      <c r="OG72" s="314"/>
      <c r="OH72" s="314"/>
      <c r="OI72" s="314"/>
      <c r="OJ72" s="314"/>
      <c r="OK72" s="314"/>
      <c r="OL72" s="314"/>
      <c r="OM72" s="314"/>
      <c r="ON72" s="314"/>
      <c r="OO72" s="314"/>
      <c r="OP72" s="314"/>
      <c r="OQ72" s="314"/>
      <c r="OR72" s="314"/>
      <c r="OS72" s="314"/>
      <c r="OT72" s="314"/>
      <c r="OU72" s="314"/>
      <c r="OV72" s="314"/>
      <c r="OW72" s="314"/>
      <c r="OX72" s="314"/>
      <c r="OY72" s="314"/>
      <c r="OZ72" s="314"/>
      <c r="PA72" s="314"/>
      <c r="PB72" s="314"/>
      <c r="PC72" s="314"/>
      <c r="PD72" s="314"/>
      <c r="PE72" s="314"/>
      <c r="PF72" s="314"/>
      <c r="PG72" s="314"/>
      <c r="PH72" s="314"/>
      <c r="PI72" s="314"/>
      <c r="PJ72" s="314"/>
      <c r="PK72" s="314"/>
      <c r="PL72" s="314"/>
      <c r="PM72" s="314"/>
      <c r="PN72" s="314"/>
      <c r="PO72" s="314"/>
      <c r="PP72" s="314"/>
      <c r="PQ72" s="314"/>
      <c r="PR72" s="314"/>
      <c r="PS72" s="314"/>
      <c r="PT72" s="314"/>
      <c r="PU72" s="314"/>
      <c r="PV72" s="314"/>
      <c r="PW72" s="314"/>
      <c r="PX72" s="314"/>
      <c r="PY72" s="314"/>
      <c r="PZ72" s="314"/>
      <c r="QA72" s="314"/>
      <c r="QB72" s="314"/>
      <c r="QC72" s="314"/>
      <c r="QD72" s="314"/>
      <c r="QE72" s="314"/>
      <c r="QF72" s="314"/>
      <c r="QG72" s="314"/>
      <c r="QH72" s="314"/>
      <c r="QI72" s="314"/>
      <c r="QJ72" s="314"/>
      <c r="QK72" s="314"/>
      <c r="QL72" s="314"/>
      <c r="QM72" s="314"/>
      <c r="QN72" s="314"/>
      <c r="QO72" s="314"/>
      <c r="QP72" s="314"/>
      <c r="QQ72" s="314"/>
      <c r="QR72" s="314"/>
      <c r="QS72" s="314"/>
      <c r="QT72" s="314"/>
      <c r="QU72" s="314"/>
      <c r="QV72" s="314"/>
      <c r="QW72" s="314"/>
      <c r="QX72" s="314"/>
      <c r="QY72" s="314"/>
      <c r="QZ72" s="314"/>
      <c r="RA72" s="314"/>
      <c r="RB72" s="314"/>
      <c r="RC72" s="314"/>
      <c r="RD72" s="314"/>
      <c r="RE72" s="314"/>
      <c r="RF72" s="314"/>
      <c r="RG72" s="314"/>
      <c r="RH72" s="314"/>
      <c r="RI72" s="314"/>
      <c r="RJ72" s="314"/>
      <c r="RK72" s="314"/>
      <c r="RL72" s="314"/>
      <c r="RM72" s="314"/>
      <c r="RN72" s="314"/>
      <c r="RO72" s="314"/>
      <c r="RP72" s="314"/>
      <c r="RQ72" s="314"/>
      <c r="RR72" s="314"/>
      <c r="RS72" s="314"/>
      <c r="RT72" s="314"/>
      <c r="RU72" s="314"/>
      <c r="RV72" s="314"/>
      <c r="RW72" s="314"/>
      <c r="RX72" s="314"/>
      <c r="RY72" s="314"/>
      <c r="RZ72" s="314"/>
      <c r="SA72" s="314"/>
      <c r="SB72" s="314"/>
      <c r="SC72" s="314"/>
      <c r="SD72" s="314"/>
      <c r="SE72" s="314"/>
      <c r="SF72" s="314"/>
      <c r="SG72" s="314"/>
      <c r="SH72" s="314"/>
      <c r="SI72" s="314"/>
      <c r="SJ72" s="314"/>
      <c r="SK72" s="314"/>
      <c r="SL72" s="314"/>
      <c r="SM72" s="314"/>
      <c r="SN72" s="314"/>
      <c r="SO72" s="314"/>
      <c r="SP72" s="314"/>
      <c r="SQ72" s="314"/>
      <c r="SR72" s="314"/>
      <c r="SS72" s="314"/>
      <c r="ST72" s="314"/>
      <c r="SU72" s="314"/>
      <c r="SV72" s="314"/>
      <c r="SW72" s="314"/>
      <c r="SX72" s="314"/>
      <c r="SY72" s="314"/>
      <c r="SZ72" s="314"/>
      <c r="TA72" s="314"/>
      <c r="TB72" s="314"/>
      <c r="TC72" s="314"/>
      <c r="TD72" s="314"/>
      <c r="TE72" s="314"/>
      <c r="TF72" s="314"/>
      <c r="TG72" s="314"/>
      <c r="TH72" s="314"/>
      <c r="TI72" s="314"/>
      <c r="TJ72" s="314"/>
      <c r="TK72" s="314"/>
      <c r="TL72" s="314"/>
      <c r="TM72" s="314"/>
      <c r="TN72" s="314"/>
      <c r="TO72" s="314"/>
      <c r="TP72" s="314"/>
      <c r="TQ72" s="314"/>
      <c r="TR72" s="314"/>
      <c r="TS72" s="314"/>
      <c r="TT72" s="314"/>
      <c r="TU72" s="314"/>
      <c r="TV72" s="314"/>
      <c r="TW72" s="314"/>
      <c r="TX72" s="314"/>
      <c r="TY72" s="314"/>
      <c r="TZ72" s="314"/>
      <c r="UA72" s="314"/>
      <c r="UB72" s="314"/>
      <c r="UC72" s="314"/>
      <c r="UD72" s="314"/>
      <c r="UE72" s="314"/>
      <c r="UF72" s="314"/>
      <c r="UG72" s="314"/>
      <c r="UH72" s="314"/>
      <c r="UI72" s="314"/>
      <c r="UJ72" s="314"/>
      <c r="UK72" s="314"/>
      <c r="UL72" s="314"/>
      <c r="UM72" s="314"/>
      <c r="UN72" s="314"/>
      <c r="UO72" s="314"/>
      <c r="UP72" s="314"/>
      <c r="UQ72" s="314"/>
      <c r="UR72" s="314"/>
      <c r="US72" s="314"/>
      <c r="UT72" s="314"/>
      <c r="UU72" s="314"/>
      <c r="UV72" s="314"/>
      <c r="UW72" s="314"/>
      <c r="UX72" s="314"/>
      <c r="UY72" s="314"/>
      <c r="UZ72" s="314"/>
      <c r="VA72" s="314"/>
      <c r="VB72" s="314"/>
      <c r="VC72" s="314"/>
      <c r="VD72" s="314"/>
      <c r="VE72" s="314"/>
      <c r="VF72" s="314"/>
      <c r="VG72" s="314"/>
      <c r="VH72" s="314"/>
      <c r="VI72" s="314"/>
      <c r="VJ72" s="314"/>
      <c r="VK72" s="314"/>
      <c r="VL72" s="314"/>
      <c r="VM72" s="314"/>
      <c r="VN72" s="314"/>
      <c r="VO72" s="314"/>
      <c r="VP72" s="314"/>
      <c r="VQ72" s="314"/>
      <c r="VR72" s="314"/>
      <c r="VS72" s="314"/>
      <c r="VT72" s="314"/>
      <c r="VU72" s="314"/>
      <c r="VV72" s="314"/>
      <c r="VW72" s="314"/>
      <c r="VX72" s="314"/>
      <c r="VY72" s="314"/>
      <c r="VZ72" s="314"/>
      <c r="WA72" s="314"/>
      <c r="WB72" s="314"/>
      <c r="WC72" s="314"/>
      <c r="WD72" s="314"/>
      <c r="WE72" s="314"/>
      <c r="WF72" s="314"/>
      <c r="WG72" s="314"/>
      <c r="WH72" s="314"/>
      <c r="WI72" s="314"/>
      <c r="WJ72" s="314"/>
      <c r="WK72" s="314"/>
      <c r="WL72" s="314"/>
      <c r="WM72" s="314"/>
      <c r="WN72" s="314"/>
      <c r="WO72" s="314"/>
      <c r="WP72" s="314"/>
      <c r="WQ72" s="314"/>
      <c r="WR72" s="314"/>
      <c r="WS72" s="314"/>
      <c r="WT72" s="314"/>
      <c r="WU72" s="314"/>
      <c r="WV72" s="314"/>
      <c r="WW72" s="314"/>
      <c r="WX72" s="314"/>
      <c r="WY72" s="314"/>
      <c r="WZ72" s="314"/>
      <c r="XA72" s="314"/>
      <c r="XB72" s="314"/>
      <c r="XC72" s="314"/>
      <c r="XD72" s="314"/>
      <c r="XE72" s="314"/>
      <c r="XF72" s="314"/>
      <c r="XG72" s="314"/>
      <c r="XH72" s="314"/>
      <c r="XI72" s="314"/>
      <c r="XJ72" s="314"/>
      <c r="XK72" s="314"/>
      <c r="XL72" s="314"/>
      <c r="XM72" s="314"/>
      <c r="XN72" s="314"/>
      <c r="XO72" s="314"/>
      <c r="XP72" s="314"/>
      <c r="XQ72" s="314"/>
      <c r="XR72" s="314"/>
      <c r="XS72" s="314"/>
      <c r="XT72" s="314"/>
      <c r="XU72" s="314"/>
      <c r="XV72" s="314"/>
      <c r="XW72" s="314"/>
      <c r="XX72" s="314"/>
      <c r="XY72" s="314"/>
      <c r="XZ72" s="314"/>
      <c r="YA72" s="314"/>
      <c r="YB72" s="314"/>
      <c r="YC72" s="314"/>
      <c r="YD72" s="314"/>
      <c r="YE72" s="314"/>
      <c r="YF72" s="314"/>
      <c r="YG72" s="314"/>
      <c r="YH72" s="314"/>
      <c r="YI72" s="314"/>
      <c r="YJ72" s="314"/>
      <c r="YK72" s="314"/>
      <c r="YL72" s="314"/>
      <c r="YM72" s="314"/>
      <c r="YN72" s="314"/>
      <c r="YO72" s="314"/>
      <c r="YP72" s="314"/>
      <c r="YQ72" s="314"/>
      <c r="YR72" s="314"/>
      <c r="YS72" s="314"/>
      <c r="YT72" s="314"/>
      <c r="YU72" s="314"/>
      <c r="YV72" s="314"/>
      <c r="YW72" s="314"/>
      <c r="YX72" s="314"/>
      <c r="YY72" s="314"/>
      <c r="YZ72" s="314"/>
      <c r="ZA72" s="314"/>
      <c r="ZB72" s="314"/>
      <c r="ZC72" s="314"/>
      <c r="ZD72" s="314"/>
      <c r="ZE72" s="314"/>
      <c r="ZF72" s="314"/>
      <c r="ZG72" s="314"/>
      <c r="ZH72" s="314"/>
      <c r="ZI72" s="314"/>
      <c r="ZJ72" s="314"/>
      <c r="ZK72" s="314"/>
      <c r="ZL72" s="314"/>
      <c r="ZM72" s="314"/>
      <c r="ZN72" s="314"/>
      <c r="ZO72" s="314"/>
      <c r="ZP72" s="314"/>
      <c r="ZQ72" s="314"/>
      <c r="ZR72" s="314"/>
      <c r="ZS72" s="314"/>
      <c r="ZT72" s="314"/>
      <c r="ZU72" s="314"/>
      <c r="ZV72" s="314"/>
      <c r="ZW72" s="314"/>
      <c r="ZX72" s="314"/>
      <c r="ZY72" s="314"/>
      <c r="ZZ72" s="314"/>
      <c r="AAA72" s="314"/>
      <c r="AAB72" s="314"/>
      <c r="AAC72" s="314"/>
      <c r="AAD72" s="314"/>
      <c r="AAE72" s="314"/>
      <c r="AAF72" s="314"/>
      <c r="AAG72" s="314"/>
      <c r="AAH72" s="314"/>
      <c r="AAI72" s="314"/>
      <c r="AAJ72" s="314"/>
      <c r="AAK72" s="314"/>
      <c r="AAL72" s="314"/>
      <c r="AAM72" s="314"/>
      <c r="AAN72" s="314"/>
      <c r="AAO72" s="314"/>
      <c r="AAP72" s="314"/>
      <c r="AAQ72" s="314"/>
      <c r="AAR72" s="314"/>
      <c r="AAS72" s="314"/>
      <c r="AAT72" s="314"/>
      <c r="AAU72" s="314"/>
      <c r="AAV72" s="314"/>
      <c r="AAW72" s="314"/>
      <c r="AAX72" s="314"/>
      <c r="AAY72" s="314"/>
      <c r="AAZ72" s="314"/>
      <c r="ABA72" s="314"/>
      <c r="ABB72" s="314"/>
      <c r="ABC72" s="314"/>
      <c r="ABD72" s="314"/>
      <c r="ABE72" s="314"/>
      <c r="ABF72" s="314"/>
      <c r="ABG72" s="314"/>
      <c r="ABH72" s="314"/>
      <c r="ABI72" s="314"/>
      <c r="ABJ72" s="314"/>
      <c r="ABK72" s="314"/>
      <c r="ABL72" s="314"/>
      <c r="ABM72" s="314"/>
      <c r="ABN72" s="314"/>
      <c r="ABO72" s="314"/>
      <c r="ABP72" s="314"/>
      <c r="ABQ72" s="314"/>
      <c r="ABR72" s="314"/>
      <c r="ABS72" s="314"/>
      <c r="ABT72" s="314"/>
      <c r="ABU72" s="314"/>
      <c r="ABV72" s="314"/>
      <c r="ABW72" s="314"/>
      <c r="ABX72" s="314"/>
      <c r="ABY72" s="314"/>
      <c r="ABZ72" s="314"/>
      <c r="ACA72" s="314"/>
      <c r="ACB72" s="314"/>
      <c r="ACC72" s="314"/>
      <c r="ACD72" s="314"/>
      <c r="ACE72" s="314"/>
      <c r="ACF72" s="314"/>
      <c r="ACG72" s="314"/>
      <c r="ACH72" s="314"/>
      <c r="ACI72" s="314"/>
      <c r="ACJ72" s="314"/>
      <c r="ACK72" s="314"/>
      <c r="ACL72" s="314"/>
      <c r="ACM72" s="314"/>
      <c r="ACN72" s="314"/>
      <c r="ACO72" s="314"/>
      <c r="ACP72" s="314"/>
      <c r="ACQ72" s="314"/>
      <c r="ACR72" s="314"/>
      <c r="ACS72" s="314"/>
      <c r="ACT72" s="314"/>
      <c r="ACU72" s="314"/>
      <c r="ACV72" s="314"/>
      <c r="ACW72" s="314"/>
      <c r="ACX72" s="314"/>
      <c r="ACY72" s="314"/>
      <c r="ACZ72" s="314"/>
      <c r="ADA72" s="314"/>
      <c r="ADB72" s="314"/>
      <c r="ADC72" s="314"/>
      <c r="ADD72" s="314"/>
      <c r="ADE72" s="314"/>
      <c r="ADF72" s="314"/>
      <c r="ADG72" s="314"/>
      <c r="ADH72" s="314"/>
      <c r="ADI72" s="314"/>
      <c r="ADJ72" s="314"/>
      <c r="ADK72" s="314"/>
      <c r="ADL72" s="314"/>
      <c r="ADM72" s="314"/>
      <c r="ADN72" s="314"/>
      <c r="ADO72" s="314"/>
      <c r="ADP72" s="314"/>
      <c r="ADQ72" s="314"/>
      <c r="ADR72" s="314"/>
      <c r="ADS72" s="314"/>
      <c r="ADT72" s="314"/>
      <c r="ADU72" s="314"/>
      <c r="ADV72" s="314"/>
      <c r="ADW72" s="314"/>
      <c r="ADX72" s="314"/>
      <c r="ADY72" s="314"/>
      <c r="ADZ72" s="314"/>
      <c r="AEA72" s="314"/>
      <c r="AEB72" s="314"/>
      <c r="AEC72" s="314"/>
      <c r="AED72" s="314"/>
      <c r="AEE72" s="314"/>
      <c r="AEF72" s="314"/>
      <c r="AEG72" s="314"/>
      <c r="AEH72" s="314"/>
      <c r="AEI72" s="314"/>
      <c r="AEJ72" s="314"/>
      <c r="AEK72" s="314"/>
      <c r="AEL72" s="314"/>
      <c r="AEM72" s="314"/>
      <c r="AEN72" s="314"/>
      <c r="AEO72" s="314"/>
      <c r="AEP72" s="314"/>
      <c r="AEQ72" s="314"/>
      <c r="AER72" s="314"/>
      <c r="AES72" s="314"/>
      <c r="AET72" s="314"/>
      <c r="AEU72" s="314"/>
      <c r="AEV72" s="314"/>
      <c r="AEW72" s="314"/>
      <c r="AEX72" s="314"/>
      <c r="AEY72" s="314"/>
      <c r="AEZ72" s="314"/>
      <c r="AFA72" s="314"/>
      <c r="AFB72" s="314"/>
      <c r="AFC72" s="314"/>
      <c r="AFD72" s="314"/>
      <c r="AFE72" s="314"/>
      <c r="AFF72" s="314"/>
      <c r="AFG72" s="314"/>
      <c r="AFH72" s="314"/>
      <c r="AFI72" s="314"/>
      <c r="AFJ72" s="314"/>
      <c r="AFK72" s="314"/>
      <c r="AFL72" s="314"/>
      <c r="AFM72" s="314"/>
      <c r="AFN72" s="314"/>
      <c r="AFO72" s="314"/>
      <c r="AFP72" s="314"/>
      <c r="AFQ72" s="314"/>
      <c r="AFR72" s="314"/>
      <c r="AFS72" s="314"/>
      <c r="AFT72" s="314"/>
      <c r="AFU72" s="314"/>
      <c r="AFV72" s="314"/>
      <c r="AFW72" s="314"/>
      <c r="AFX72" s="314"/>
      <c r="AFY72" s="314"/>
      <c r="AFZ72" s="314"/>
      <c r="AGA72" s="314"/>
      <c r="AGB72" s="314"/>
      <c r="AGC72" s="314"/>
      <c r="AGD72" s="314"/>
      <c r="AGE72" s="314"/>
      <c r="AGF72" s="314"/>
      <c r="AGG72" s="314"/>
      <c r="AGH72" s="314"/>
      <c r="AGI72" s="314"/>
      <c r="AGJ72" s="314"/>
      <c r="AGK72" s="314"/>
      <c r="AGL72" s="314"/>
      <c r="AGM72" s="314"/>
      <c r="AGN72" s="314"/>
      <c r="AGO72" s="314"/>
      <c r="AGP72" s="314"/>
      <c r="AGQ72" s="314"/>
      <c r="AGR72" s="314"/>
      <c r="AGS72" s="314"/>
      <c r="AGT72" s="314"/>
      <c r="AGU72" s="314"/>
      <c r="AGV72" s="314"/>
      <c r="AGW72" s="314"/>
      <c r="AGX72" s="314"/>
      <c r="AGY72" s="314"/>
      <c r="AGZ72" s="314"/>
      <c r="AHA72" s="314"/>
      <c r="AHB72" s="314"/>
      <c r="AHC72" s="314"/>
      <c r="AHD72" s="314"/>
      <c r="AHE72" s="314"/>
      <c r="AHF72" s="314"/>
      <c r="AHG72" s="314"/>
      <c r="AHH72" s="314"/>
      <c r="AHI72" s="314"/>
      <c r="AHJ72" s="314"/>
      <c r="AHK72" s="314"/>
      <c r="AHL72" s="314"/>
      <c r="AHM72" s="314"/>
      <c r="AHN72" s="314"/>
      <c r="AHO72" s="314"/>
      <c r="AHP72" s="314"/>
      <c r="AHQ72" s="314"/>
      <c r="AHR72" s="314"/>
      <c r="AHS72" s="314"/>
      <c r="AHT72" s="314"/>
      <c r="AHU72" s="314"/>
      <c r="AHV72" s="314"/>
      <c r="AHW72" s="314"/>
      <c r="AHX72" s="314"/>
      <c r="AHY72" s="314"/>
      <c r="AHZ72" s="314"/>
      <c r="AIA72" s="314"/>
      <c r="AIB72" s="314"/>
      <c r="AIC72" s="314"/>
      <c r="AID72" s="314"/>
      <c r="AIE72" s="314"/>
      <c r="AIF72" s="314"/>
      <c r="AIG72" s="314"/>
      <c r="AIH72" s="314"/>
      <c r="AII72" s="314"/>
      <c r="AIJ72" s="314"/>
      <c r="AIK72" s="314"/>
      <c r="AIL72" s="314"/>
      <c r="AIM72" s="314"/>
      <c r="AIN72" s="314"/>
      <c r="AIO72" s="314"/>
      <c r="AIP72" s="314"/>
      <c r="AIQ72" s="314"/>
      <c r="AIR72" s="314"/>
      <c r="AIS72" s="314"/>
      <c r="AIT72" s="314"/>
      <c r="AIU72" s="314"/>
      <c r="AIV72" s="314"/>
      <c r="AIW72" s="314"/>
      <c r="AIX72" s="314"/>
      <c r="AIY72" s="314"/>
      <c r="AIZ72" s="314"/>
      <c r="AJA72" s="314"/>
      <c r="AJB72" s="314"/>
      <c r="AJC72" s="314"/>
      <c r="AJD72" s="314"/>
      <c r="AJE72" s="314"/>
      <c r="AJF72" s="314"/>
      <c r="AJG72" s="314"/>
      <c r="AJH72" s="314"/>
      <c r="AJI72" s="314"/>
      <c r="AJJ72" s="314"/>
      <c r="AJK72" s="314"/>
      <c r="AJL72" s="314"/>
      <c r="AJM72" s="314"/>
      <c r="AJN72" s="314"/>
      <c r="AJO72" s="314"/>
      <c r="AJP72" s="314"/>
      <c r="AJQ72" s="314"/>
      <c r="AJR72" s="314"/>
      <c r="AJS72" s="314"/>
      <c r="AJT72" s="314"/>
      <c r="AJU72" s="314"/>
      <c r="AJV72" s="314"/>
      <c r="AJW72" s="314"/>
      <c r="AJX72" s="314"/>
      <c r="AJY72" s="314"/>
      <c r="AJZ72" s="314"/>
      <c r="AKA72" s="314"/>
      <c r="AKB72" s="314"/>
      <c r="AKC72" s="314"/>
      <c r="AKD72" s="314"/>
      <c r="AKE72" s="314"/>
      <c r="AKF72" s="314"/>
      <c r="AKG72" s="314"/>
      <c r="AKH72" s="314"/>
      <c r="AKI72" s="314"/>
      <c r="AKJ72" s="314"/>
      <c r="AKK72" s="314"/>
      <c r="AKL72" s="314"/>
      <c r="AKM72" s="314"/>
      <c r="AKN72" s="314"/>
      <c r="AKO72" s="314"/>
      <c r="AKP72" s="314"/>
      <c r="AKQ72" s="314"/>
      <c r="AKR72" s="314"/>
      <c r="AKS72" s="314"/>
      <c r="AKT72" s="314"/>
      <c r="AKU72" s="314"/>
      <c r="AKV72" s="314"/>
      <c r="AKW72" s="314"/>
      <c r="AKX72" s="314"/>
      <c r="AKY72" s="314"/>
      <c r="AKZ72" s="314"/>
      <c r="ALA72" s="314"/>
      <c r="ALB72" s="314"/>
      <c r="ALC72" s="314"/>
      <c r="ALD72" s="314"/>
      <c r="ALE72" s="314"/>
      <c r="ALF72" s="314"/>
      <c r="ALG72" s="314"/>
      <c r="ALH72" s="314"/>
      <c r="ALI72" s="314"/>
      <c r="ALJ72" s="314"/>
      <c r="ALK72" s="314"/>
      <c r="ALL72" s="314"/>
      <c r="ALM72" s="314"/>
      <c r="ALN72" s="314"/>
      <c r="ALO72" s="314"/>
      <c r="ALP72" s="314"/>
      <c r="ALQ72" s="314"/>
      <c r="ALR72" s="314"/>
      <c r="ALS72" s="314"/>
      <c r="ALT72" s="314"/>
      <c r="ALU72" s="314"/>
      <c r="ALV72" s="314"/>
      <c r="ALW72" s="314"/>
      <c r="ALX72" s="314"/>
      <c r="ALY72" s="314"/>
      <c r="ALZ72" s="314"/>
      <c r="AMA72" s="314"/>
      <c r="AMB72" s="314"/>
      <c r="AMC72" s="314"/>
      <c r="AMD72" s="314"/>
      <c r="AME72" s="314"/>
      <c r="AMF72" s="314"/>
      <c r="AMG72" s="314"/>
      <c r="AMH72" s="314"/>
      <c r="AMI72" s="314"/>
      <c r="AMJ72" s="314"/>
    </row>
    <row r="73" spans="1:1024" s="297" customFormat="1" ht="12">
      <c r="A73" s="299" t="s">
        <v>112</v>
      </c>
      <c r="B73" s="311">
        <v>30583</v>
      </c>
      <c r="C73" s="311">
        <v>10939</v>
      </c>
      <c r="D73" s="311">
        <v>19644</v>
      </c>
      <c r="E73" s="311">
        <v>1144</v>
      </c>
      <c r="F73" s="311">
        <v>3675</v>
      </c>
      <c r="G73" s="311">
        <v>1384</v>
      </c>
      <c r="H73" s="311">
        <v>2291</v>
      </c>
      <c r="I73" s="311">
        <v>108</v>
      </c>
      <c r="J73" s="311">
        <v>1113</v>
      </c>
      <c r="K73" s="311">
        <v>339</v>
      </c>
      <c r="L73" s="311">
        <v>774</v>
      </c>
      <c r="M73" s="308">
        <v>23</v>
      </c>
      <c r="N73" s="311">
        <v>1849</v>
      </c>
      <c r="O73" s="311">
        <v>500</v>
      </c>
      <c r="P73" s="311">
        <v>1349</v>
      </c>
      <c r="Q73" s="311">
        <v>126</v>
      </c>
      <c r="R73" s="311">
        <v>15062</v>
      </c>
      <c r="S73" s="311">
        <v>5583</v>
      </c>
      <c r="T73" s="311">
        <v>9479</v>
      </c>
      <c r="U73" s="311">
        <v>426</v>
      </c>
      <c r="V73" s="311">
        <v>8884</v>
      </c>
      <c r="W73" s="311">
        <v>3133</v>
      </c>
      <c r="X73" s="311">
        <v>5751</v>
      </c>
      <c r="Y73" s="311">
        <v>461</v>
      </c>
      <c r="Z73" s="309" t="s">
        <v>73</v>
      </c>
      <c r="AA73" s="309" t="s">
        <v>73</v>
      </c>
      <c r="AB73" s="309" t="s">
        <v>73</v>
      </c>
      <c r="AC73" s="309" t="s">
        <v>73</v>
      </c>
    </row>
    <row r="74" spans="1:1024">
      <c r="A74" s="303" t="s">
        <v>6</v>
      </c>
      <c r="B74" s="312">
        <v>22874</v>
      </c>
      <c r="C74" s="312">
        <v>6231</v>
      </c>
      <c r="D74" s="312">
        <v>16643</v>
      </c>
      <c r="E74" s="312">
        <v>969</v>
      </c>
      <c r="F74" s="312">
        <v>2059</v>
      </c>
      <c r="G74" s="312">
        <v>691</v>
      </c>
      <c r="H74" s="312">
        <v>1368</v>
      </c>
      <c r="I74" s="312">
        <v>61</v>
      </c>
      <c r="J74" s="312">
        <v>1024</v>
      </c>
      <c r="K74" s="312">
        <v>280</v>
      </c>
      <c r="L74" s="312">
        <v>744</v>
      </c>
      <c r="M74" s="304">
        <v>23</v>
      </c>
      <c r="N74" s="312">
        <v>1577</v>
      </c>
      <c r="O74" s="312">
        <v>427</v>
      </c>
      <c r="P74" s="312">
        <v>1150</v>
      </c>
      <c r="Q74" s="312">
        <v>102</v>
      </c>
      <c r="R74" s="312">
        <v>11911</v>
      </c>
      <c r="S74" s="312">
        <v>2860</v>
      </c>
      <c r="T74" s="312">
        <v>9051</v>
      </c>
      <c r="U74" s="312">
        <v>409</v>
      </c>
      <c r="V74" s="312">
        <v>6303</v>
      </c>
      <c r="W74" s="312">
        <v>1973</v>
      </c>
      <c r="X74" s="312">
        <v>4330</v>
      </c>
      <c r="Y74" s="312">
        <v>374</v>
      </c>
      <c r="Z74" s="304" t="s">
        <v>73</v>
      </c>
      <c r="AA74" s="304" t="s">
        <v>73</v>
      </c>
      <c r="AB74" s="304" t="s">
        <v>73</v>
      </c>
      <c r="AC74" s="304" t="s">
        <v>73</v>
      </c>
    </row>
    <row r="75" spans="1:1024">
      <c r="A75" s="303" t="s">
        <v>40</v>
      </c>
      <c r="B75" s="312">
        <v>3384</v>
      </c>
      <c r="C75" s="312">
        <v>3003</v>
      </c>
      <c r="D75" s="312">
        <v>381</v>
      </c>
      <c r="E75" s="312">
        <v>0</v>
      </c>
      <c r="F75" s="312">
        <v>236</v>
      </c>
      <c r="G75" s="312">
        <v>165</v>
      </c>
      <c r="H75" s="312">
        <v>71</v>
      </c>
      <c r="I75" s="312">
        <v>0</v>
      </c>
      <c r="J75" s="312">
        <v>89</v>
      </c>
      <c r="K75" s="312">
        <v>59</v>
      </c>
      <c r="L75" s="312">
        <v>30</v>
      </c>
      <c r="M75" s="304">
        <v>0</v>
      </c>
      <c r="N75" s="312">
        <v>57</v>
      </c>
      <c r="O75" s="312">
        <v>57</v>
      </c>
      <c r="P75" s="312">
        <v>0</v>
      </c>
      <c r="Q75" s="312">
        <v>0</v>
      </c>
      <c r="R75" s="312">
        <v>2796</v>
      </c>
      <c r="S75" s="312">
        <v>2574</v>
      </c>
      <c r="T75" s="312">
        <v>222</v>
      </c>
      <c r="U75" s="312">
        <v>0</v>
      </c>
      <c r="V75" s="312">
        <v>206</v>
      </c>
      <c r="W75" s="312">
        <v>148</v>
      </c>
      <c r="X75" s="312">
        <v>58</v>
      </c>
      <c r="Y75" s="312">
        <v>0</v>
      </c>
      <c r="Z75" s="304" t="s">
        <v>73</v>
      </c>
      <c r="AA75" s="304" t="s">
        <v>73</v>
      </c>
      <c r="AB75" s="304" t="s">
        <v>73</v>
      </c>
      <c r="AC75" s="304" t="s">
        <v>73</v>
      </c>
    </row>
    <row r="76" spans="1:1024">
      <c r="A76" s="303" t="s">
        <v>41</v>
      </c>
      <c r="B76" s="312">
        <v>2608</v>
      </c>
      <c r="C76" s="312">
        <v>961</v>
      </c>
      <c r="D76" s="312">
        <v>1647</v>
      </c>
      <c r="E76" s="312">
        <v>66</v>
      </c>
      <c r="F76" s="312">
        <v>1048</v>
      </c>
      <c r="G76" s="312">
        <v>423</v>
      </c>
      <c r="H76" s="312">
        <v>625</v>
      </c>
      <c r="I76" s="312">
        <v>21</v>
      </c>
      <c r="J76" s="304" t="s">
        <v>73</v>
      </c>
      <c r="K76" s="304" t="s">
        <v>73</v>
      </c>
      <c r="L76" s="304" t="s">
        <v>73</v>
      </c>
      <c r="M76" s="304" t="s">
        <v>73</v>
      </c>
      <c r="N76" s="304" t="s">
        <v>73</v>
      </c>
      <c r="O76" s="304" t="s">
        <v>73</v>
      </c>
      <c r="P76" s="304" t="s">
        <v>73</v>
      </c>
      <c r="Q76" s="304" t="s">
        <v>73</v>
      </c>
      <c r="R76" s="304" t="s">
        <v>73</v>
      </c>
      <c r="S76" s="304" t="s">
        <v>73</v>
      </c>
      <c r="T76" s="304" t="s">
        <v>73</v>
      </c>
      <c r="U76" s="304" t="s">
        <v>73</v>
      </c>
      <c r="V76" s="312">
        <v>1560</v>
      </c>
      <c r="W76" s="312">
        <v>538</v>
      </c>
      <c r="X76" s="312">
        <v>1022</v>
      </c>
      <c r="Y76" s="312">
        <v>45</v>
      </c>
      <c r="Z76" s="304" t="s">
        <v>73</v>
      </c>
      <c r="AA76" s="304" t="s">
        <v>73</v>
      </c>
      <c r="AB76" s="304" t="s">
        <v>73</v>
      </c>
      <c r="AC76" s="304" t="s">
        <v>73</v>
      </c>
    </row>
    <row r="77" spans="1:1024">
      <c r="A77" s="305" t="s">
        <v>42</v>
      </c>
      <c r="B77" s="313">
        <v>1717</v>
      </c>
      <c r="C77" s="313">
        <v>744</v>
      </c>
      <c r="D77" s="313">
        <v>973</v>
      </c>
      <c r="E77" s="313">
        <v>109</v>
      </c>
      <c r="F77" s="313">
        <v>332</v>
      </c>
      <c r="G77" s="313">
        <v>105</v>
      </c>
      <c r="H77" s="313">
        <v>227</v>
      </c>
      <c r="I77" s="313">
        <v>26</v>
      </c>
      <c r="J77" s="306" t="s">
        <v>73</v>
      </c>
      <c r="K77" s="306" t="s">
        <v>73</v>
      </c>
      <c r="L77" s="306" t="s">
        <v>73</v>
      </c>
      <c r="M77" s="306" t="s">
        <v>73</v>
      </c>
      <c r="N77" s="313">
        <v>215</v>
      </c>
      <c r="O77" s="313">
        <v>16</v>
      </c>
      <c r="P77" s="313">
        <v>199</v>
      </c>
      <c r="Q77" s="313">
        <v>24</v>
      </c>
      <c r="R77" s="313">
        <v>355</v>
      </c>
      <c r="S77" s="313">
        <v>149</v>
      </c>
      <c r="T77" s="313">
        <v>206</v>
      </c>
      <c r="U77" s="313">
        <v>17</v>
      </c>
      <c r="V77" s="313">
        <v>815</v>
      </c>
      <c r="W77" s="313">
        <v>474</v>
      </c>
      <c r="X77" s="313">
        <v>341</v>
      </c>
      <c r="Y77" s="313">
        <v>42</v>
      </c>
      <c r="Z77" s="306" t="s">
        <v>73</v>
      </c>
      <c r="AA77" s="306" t="s">
        <v>73</v>
      </c>
      <c r="AB77" s="306" t="s">
        <v>73</v>
      </c>
      <c r="AC77" s="306" t="s">
        <v>73</v>
      </c>
    </row>
    <row r="79" spans="1:1024">
      <c r="A79" s="295" t="s">
        <v>340</v>
      </c>
    </row>
    <row r="80" spans="1:1024">
      <c r="A80" s="295" t="s">
        <v>341</v>
      </c>
    </row>
  </sheetData>
  <mergeCells count="8">
    <mergeCell ref="R5:U5"/>
    <mergeCell ref="V5:Y5"/>
    <mergeCell ref="Z5:AC5"/>
    <mergeCell ref="A5:A6"/>
    <mergeCell ref="B5:E5"/>
    <mergeCell ref="F5:I5"/>
    <mergeCell ref="J5:M5"/>
    <mergeCell ref="N5:Q5"/>
  </mergeCells>
  <pageMargins left="0.70833333333333304" right="0.70833333333333304" top="0" bottom="0" header="0.51180555555555496" footer="0.51180555555555496"/>
  <pageSetup paperSize="9" firstPageNumber="0" orientation="portrait" horizontalDpi="300" verticalDpi="30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X82"/>
  <sheetViews>
    <sheetView showGridLines="0" zoomScaleNormal="100" workbookViewId="0"/>
  </sheetViews>
  <sheetFormatPr baseColWidth="10" defaultColWidth="11.44140625" defaultRowHeight="11.4"/>
  <cols>
    <col min="1" max="1" width="29" style="209" customWidth="1"/>
    <col min="2" max="2" width="13.5546875" style="209" customWidth="1"/>
    <col min="3" max="3" width="15.109375" style="209" customWidth="1"/>
    <col min="4" max="4" width="12.33203125" style="209" customWidth="1"/>
    <col min="5" max="5" width="13.109375" style="209" customWidth="1"/>
    <col min="6" max="49" width="11.44140625" style="209"/>
    <col min="50" max="50" width="3.109375" style="209" customWidth="1"/>
    <col min="51" max="16384" width="11.44140625" style="209"/>
  </cols>
  <sheetData>
    <row r="2" spans="1:50" ht="13.2">
      <c r="A2" s="207" t="s">
        <v>342</v>
      </c>
    </row>
    <row r="3" spans="1:50" ht="13.2">
      <c r="A3" s="206" t="s">
        <v>103</v>
      </c>
    </row>
    <row r="4" spans="1:50">
      <c r="G4" s="234"/>
      <c r="H4" s="234"/>
      <c r="I4" s="234"/>
    </row>
    <row r="5" spans="1:50" ht="12">
      <c r="A5" s="556" t="s">
        <v>69</v>
      </c>
      <c r="B5" s="574" t="s">
        <v>62</v>
      </c>
      <c r="C5" s="574"/>
      <c r="D5" s="574"/>
      <c r="E5" s="574"/>
      <c r="F5" s="575" t="s">
        <v>63</v>
      </c>
      <c r="G5" s="575"/>
      <c r="H5" s="575"/>
      <c r="I5" s="575"/>
      <c r="J5" s="575"/>
      <c r="K5" s="575"/>
      <c r="L5" s="575"/>
      <c r="M5" s="575"/>
      <c r="N5" s="575"/>
      <c r="O5" s="575"/>
      <c r="P5" s="575"/>
      <c r="Q5" s="575"/>
      <c r="R5" s="575"/>
      <c r="S5" s="575"/>
      <c r="T5" s="575"/>
      <c r="U5" s="575"/>
      <c r="V5" s="575"/>
      <c r="W5" s="575"/>
      <c r="X5" s="575"/>
      <c r="Y5" s="575"/>
      <c r="Z5" s="315"/>
      <c r="AA5" s="315"/>
      <c r="AB5" s="315"/>
      <c r="AC5" s="315"/>
      <c r="AD5" s="315"/>
      <c r="AE5" s="315"/>
      <c r="AF5" s="315"/>
      <c r="AG5" s="315"/>
      <c r="AH5" s="315"/>
      <c r="AI5" s="315"/>
      <c r="AJ5" s="315"/>
      <c r="AK5" s="315"/>
      <c r="AL5" s="315"/>
      <c r="AM5" s="315"/>
      <c r="AN5" s="315"/>
      <c r="AO5" s="315"/>
      <c r="AP5" s="315"/>
      <c r="AQ5" s="315"/>
      <c r="AR5" s="315"/>
      <c r="AS5" s="315"/>
      <c r="AT5" s="315"/>
      <c r="AU5" s="315"/>
      <c r="AV5" s="315"/>
      <c r="AW5" s="316"/>
      <c r="AX5" s="215"/>
    </row>
    <row r="6" spans="1:50" ht="12">
      <c r="A6" s="556"/>
      <c r="B6" s="566" t="s">
        <v>143</v>
      </c>
      <c r="C6" s="566"/>
      <c r="D6" s="566"/>
      <c r="E6" s="566"/>
      <c r="F6" s="566" t="s">
        <v>144</v>
      </c>
      <c r="G6" s="566"/>
      <c r="H6" s="566"/>
      <c r="I6" s="566"/>
      <c r="J6" s="576" t="s">
        <v>145</v>
      </c>
      <c r="K6" s="576"/>
      <c r="L6" s="576"/>
      <c r="M6" s="576"/>
      <c r="N6" s="566" t="s">
        <v>146</v>
      </c>
      <c r="O6" s="566"/>
      <c r="P6" s="566"/>
      <c r="Q6" s="566"/>
      <c r="R6" s="575" t="s">
        <v>147</v>
      </c>
      <c r="S6" s="575"/>
      <c r="T6" s="575"/>
      <c r="U6" s="575"/>
      <c r="V6" s="566" t="s">
        <v>148</v>
      </c>
      <c r="W6" s="566"/>
      <c r="X6" s="566"/>
      <c r="Y6" s="566"/>
      <c r="Z6" s="566" t="s">
        <v>149</v>
      </c>
      <c r="AA6" s="566"/>
      <c r="AB6" s="566"/>
      <c r="AC6" s="566"/>
      <c r="AD6" s="566" t="s">
        <v>150</v>
      </c>
      <c r="AE6" s="566"/>
      <c r="AF6" s="566"/>
      <c r="AG6" s="566"/>
      <c r="AH6" s="566" t="s">
        <v>151</v>
      </c>
      <c r="AI6" s="566"/>
      <c r="AJ6" s="566"/>
      <c r="AK6" s="566"/>
      <c r="AL6" s="576" t="s">
        <v>152</v>
      </c>
      <c r="AM6" s="576"/>
      <c r="AN6" s="576"/>
      <c r="AO6" s="576"/>
      <c r="AP6" s="574" t="s">
        <v>153</v>
      </c>
      <c r="AQ6" s="574"/>
      <c r="AR6" s="574"/>
      <c r="AS6" s="574"/>
      <c r="AT6" s="566" t="s">
        <v>154</v>
      </c>
      <c r="AU6" s="566"/>
      <c r="AV6" s="566"/>
      <c r="AW6" s="566"/>
      <c r="AX6" s="231"/>
    </row>
    <row r="7" spans="1:50" ht="12">
      <c r="A7" s="556"/>
      <c r="B7" s="317" t="s">
        <v>138</v>
      </c>
      <c r="C7" s="317" t="s">
        <v>139</v>
      </c>
      <c r="D7" s="317" t="s">
        <v>155</v>
      </c>
      <c r="E7" s="317" t="s">
        <v>141</v>
      </c>
      <c r="F7" s="317" t="s">
        <v>138</v>
      </c>
      <c r="G7" s="317" t="s">
        <v>139</v>
      </c>
      <c r="H7" s="317" t="s">
        <v>155</v>
      </c>
      <c r="I7" s="317" t="s">
        <v>141</v>
      </c>
      <c r="J7" s="318" t="s">
        <v>138</v>
      </c>
      <c r="K7" s="317" t="s">
        <v>139</v>
      </c>
      <c r="L7" s="317" t="s">
        <v>155</v>
      </c>
      <c r="M7" s="317" t="s">
        <v>141</v>
      </c>
      <c r="N7" s="317" t="s">
        <v>138</v>
      </c>
      <c r="O7" s="317" t="s">
        <v>139</v>
      </c>
      <c r="P7" s="317" t="s">
        <v>155</v>
      </c>
      <c r="Q7" s="317" t="s">
        <v>141</v>
      </c>
      <c r="R7" s="318" t="s">
        <v>138</v>
      </c>
      <c r="S7" s="317" t="s">
        <v>139</v>
      </c>
      <c r="T7" s="317" t="s">
        <v>155</v>
      </c>
      <c r="U7" s="319" t="s">
        <v>141</v>
      </c>
      <c r="V7" s="317" t="s">
        <v>138</v>
      </c>
      <c r="W7" s="317" t="s">
        <v>139</v>
      </c>
      <c r="X7" s="317" t="s">
        <v>155</v>
      </c>
      <c r="Y7" s="317" t="s">
        <v>141</v>
      </c>
      <c r="Z7" s="317" t="s">
        <v>138</v>
      </c>
      <c r="AA7" s="317" t="s">
        <v>139</v>
      </c>
      <c r="AB7" s="317" t="s">
        <v>155</v>
      </c>
      <c r="AC7" s="317" t="s">
        <v>141</v>
      </c>
      <c r="AD7" s="317" t="s">
        <v>138</v>
      </c>
      <c r="AE7" s="317" t="s">
        <v>139</v>
      </c>
      <c r="AF7" s="317" t="s">
        <v>155</v>
      </c>
      <c r="AG7" s="317" t="s">
        <v>141</v>
      </c>
      <c r="AH7" s="317" t="s">
        <v>138</v>
      </c>
      <c r="AI7" s="317" t="s">
        <v>139</v>
      </c>
      <c r="AJ7" s="317" t="s">
        <v>155</v>
      </c>
      <c r="AK7" s="317" t="s">
        <v>141</v>
      </c>
      <c r="AL7" s="318" t="s">
        <v>138</v>
      </c>
      <c r="AM7" s="317" t="s">
        <v>139</v>
      </c>
      <c r="AN7" s="317" t="s">
        <v>155</v>
      </c>
      <c r="AO7" s="319" t="s">
        <v>141</v>
      </c>
      <c r="AP7" s="189" t="s">
        <v>138</v>
      </c>
      <c r="AQ7" s="189" t="s">
        <v>139</v>
      </c>
      <c r="AR7" s="189" t="s">
        <v>155</v>
      </c>
      <c r="AS7" s="189" t="s">
        <v>141</v>
      </c>
      <c r="AT7" s="317" t="s">
        <v>138</v>
      </c>
      <c r="AU7" s="317" t="s">
        <v>139</v>
      </c>
      <c r="AV7" s="317" t="s">
        <v>155</v>
      </c>
      <c r="AW7" s="317" t="s">
        <v>141</v>
      </c>
      <c r="AX7" s="231"/>
    </row>
    <row r="8" spans="1:50" ht="12">
      <c r="A8" s="220" t="s">
        <v>71</v>
      </c>
      <c r="B8" s="190">
        <v>418883</v>
      </c>
      <c r="C8" s="190">
        <v>97748</v>
      </c>
      <c r="D8" s="190">
        <v>321135</v>
      </c>
      <c r="E8" s="190">
        <v>22791</v>
      </c>
      <c r="F8" s="190">
        <v>94015</v>
      </c>
      <c r="G8" s="190">
        <v>19228</v>
      </c>
      <c r="H8" s="190">
        <v>74787</v>
      </c>
      <c r="I8" s="190">
        <v>6690</v>
      </c>
      <c r="J8" s="190">
        <v>891</v>
      </c>
      <c r="K8" s="190">
        <v>289</v>
      </c>
      <c r="L8" s="190">
        <v>602</v>
      </c>
      <c r="M8" s="190">
        <v>17</v>
      </c>
      <c r="N8" s="190">
        <v>26593</v>
      </c>
      <c r="O8" s="190">
        <v>5781</v>
      </c>
      <c r="P8" s="190">
        <v>20812</v>
      </c>
      <c r="Q8" s="190">
        <v>2030</v>
      </c>
      <c r="R8" s="190">
        <v>32177</v>
      </c>
      <c r="S8" s="190">
        <v>6527</v>
      </c>
      <c r="T8" s="190">
        <v>25650</v>
      </c>
      <c r="U8" s="190">
        <v>1796</v>
      </c>
      <c r="V8" s="190">
        <v>6583</v>
      </c>
      <c r="W8" s="190">
        <v>1209</v>
      </c>
      <c r="X8" s="190">
        <v>5374</v>
      </c>
      <c r="Y8" s="190">
        <v>263</v>
      </c>
      <c r="Z8" s="190">
        <v>720</v>
      </c>
      <c r="AA8" s="190">
        <v>153</v>
      </c>
      <c r="AB8" s="190">
        <v>567</v>
      </c>
      <c r="AC8" s="190">
        <v>69</v>
      </c>
      <c r="AD8" s="190">
        <v>60413</v>
      </c>
      <c r="AE8" s="190">
        <v>16939</v>
      </c>
      <c r="AF8" s="190">
        <v>43474</v>
      </c>
      <c r="AG8" s="190">
        <v>4214</v>
      </c>
      <c r="AH8" s="190">
        <v>74343</v>
      </c>
      <c r="AI8" s="190">
        <v>20698</v>
      </c>
      <c r="AJ8" s="190">
        <v>53384</v>
      </c>
      <c r="AK8" s="190">
        <v>2495</v>
      </c>
      <c r="AL8" s="190">
        <v>119025</v>
      </c>
      <c r="AM8" s="190">
        <v>25598</v>
      </c>
      <c r="AN8" s="190">
        <v>93427</v>
      </c>
      <c r="AO8" s="190">
        <v>5055</v>
      </c>
      <c r="AP8" s="228">
        <v>706</v>
      </c>
      <c r="AQ8" s="228">
        <v>226</v>
      </c>
      <c r="AR8" s="228">
        <v>480</v>
      </c>
      <c r="AS8" s="228">
        <v>12</v>
      </c>
      <c r="AT8" s="190">
        <v>3237</v>
      </c>
      <c r="AU8" s="190">
        <v>992</v>
      </c>
      <c r="AV8" s="190">
        <v>2245</v>
      </c>
      <c r="AW8" s="190">
        <v>145</v>
      </c>
      <c r="AX8" s="234"/>
    </row>
    <row r="9" spans="1:50" ht="12">
      <c r="A9" s="220" t="s">
        <v>72</v>
      </c>
      <c r="B9" s="228">
        <v>413653</v>
      </c>
      <c r="C9" s="228">
        <v>96022</v>
      </c>
      <c r="D9" s="228">
        <v>317631</v>
      </c>
      <c r="E9" s="228">
        <v>22061</v>
      </c>
      <c r="F9" s="228">
        <v>93488</v>
      </c>
      <c r="G9" s="228">
        <v>18970</v>
      </c>
      <c r="H9" s="228">
        <v>74518</v>
      </c>
      <c r="I9" s="228">
        <v>6668</v>
      </c>
      <c r="J9" s="320">
        <v>891</v>
      </c>
      <c r="K9" s="228">
        <v>289</v>
      </c>
      <c r="L9" s="228">
        <v>602</v>
      </c>
      <c r="M9" s="228">
        <v>17</v>
      </c>
      <c r="N9" s="228">
        <v>26593</v>
      </c>
      <c r="O9" s="228">
        <v>5781</v>
      </c>
      <c r="P9" s="228">
        <v>20812</v>
      </c>
      <c r="Q9" s="228">
        <v>2030</v>
      </c>
      <c r="R9" s="320">
        <v>31699</v>
      </c>
      <c r="S9" s="228">
        <v>6342</v>
      </c>
      <c r="T9" s="228">
        <v>25357</v>
      </c>
      <c r="U9" s="321">
        <v>1777</v>
      </c>
      <c r="V9" s="228">
        <v>6583</v>
      </c>
      <c r="W9" s="228">
        <v>1209</v>
      </c>
      <c r="X9" s="228">
        <v>5374</v>
      </c>
      <c r="Y9" s="228">
        <v>263</v>
      </c>
      <c r="Z9" s="228">
        <v>720</v>
      </c>
      <c r="AA9" s="228">
        <v>153</v>
      </c>
      <c r="AB9" s="228">
        <v>567</v>
      </c>
      <c r="AC9" s="228">
        <v>69</v>
      </c>
      <c r="AD9" s="228">
        <v>58510</v>
      </c>
      <c r="AE9" s="228">
        <v>16303</v>
      </c>
      <c r="AF9" s="228">
        <v>42207</v>
      </c>
      <c r="AG9" s="228">
        <v>3593</v>
      </c>
      <c r="AH9" s="228">
        <v>72680</v>
      </c>
      <c r="AI9" s="228">
        <v>20260</v>
      </c>
      <c r="AJ9" s="228">
        <v>52420</v>
      </c>
      <c r="AK9" s="228">
        <v>2454</v>
      </c>
      <c r="AL9" s="320">
        <v>118923</v>
      </c>
      <c r="AM9" s="228">
        <v>25571</v>
      </c>
      <c r="AN9" s="228">
        <v>93352</v>
      </c>
      <c r="AO9" s="321">
        <v>5048</v>
      </c>
      <c r="AP9" s="228">
        <v>706</v>
      </c>
      <c r="AQ9" s="228">
        <v>226</v>
      </c>
      <c r="AR9" s="228">
        <v>480</v>
      </c>
      <c r="AS9" s="228">
        <v>12</v>
      </c>
      <c r="AT9" s="228">
        <v>2860</v>
      </c>
      <c r="AU9" s="228">
        <v>918</v>
      </c>
      <c r="AV9" s="228">
        <v>1942</v>
      </c>
      <c r="AW9" s="228">
        <v>130</v>
      </c>
      <c r="AX9" s="234"/>
    </row>
    <row r="10" spans="1:50">
      <c r="A10" s="237" t="s">
        <v>91</v>
      </c>
      <c r="B10" s="322" t="s">
        <v>73</v>
      </c>
      <c r="C10" s="323" t="s">
        <v>73</v>
      </c>
      <c r="D10" s="323" t="s">
        <v>73</v>
      </c>
      <c r="E10" s="241" t="s">
        <v>73</v>
      </c>
      <c r="F10" s="322" t="s">
        <v>73</v>
      </c>
      <c r="G10" s="323" t="s">
        <v>73</v>
      </c>
      <c r="H10" s="323" t="s">
        <v>73</v>
      </c>
      <c r="I10" s="241" t="s">
        <v>73</v>
      </c>
      <c r="J10" s="324">
        <v>0</v>
      </c>
      <c r="K10" s="324">
        <v>0</v>
      </c>
      <c r="L10" s="324">
        <v>0</v>
      </c>
      <c r="M10" s="325">
        <v>0</v>
      </c>
      <c r="N10" s="326">
        <v>0</v>
      </c>
      <c r="O10" s="327">
        <v>0</v>
      </c>
      <c r="P10" s="327">
        <v>0</v>
      </c>
      <c r="Q10" s="328">
        <v>0</v>
      </c>
      <c r="R10" s="322" t="s">
        <v>73</v>
      </c>
      <c r="S10" s="323" t="s">
        <v>73</v>
      </c>
      <c r="T10" s="323" t="s">
        <v>73</v>
      </c>
      <c r="U10" s="241" t="s">
        <v>73</v>
      </c>
      <c r="V10" s="322" t="s">
        <v>73</v>
      </c>
      <c r="W10" s="323" t="s">
        <v>73</v>
      </c>
      <c r="X10" s="323" t="s">
        <v>73</v>
      </c>
      <c r="Y10" s="241" t="s">
        <v>73</v>
      </c>
      <c r="Z10" s="322" t="s">
        <v>73</v>
      </c>
      <c r="AA10" s="323" t="s">
        <v>73</v>
      </c>
      <c r="AB10" s="323" t="s">
        <v>73</v>
      </c>
      <c r="AC10" s="241" t="s">
        <v>73</v>
      </c>
      <c r="AD10" s="322" t="s">
        <v>73</v>
      </c>
      <c r="AE10" s="323" t="s">
        <v>73</v>
      </c>
      <c r="AF10" s="323" t="s">
        <v>73</v>
      </c>
      <c r="AG10" s="241" t="s">
        <v>73</v>
      </c>
      <c r="AH10" s="322" t="s">
        <v>73</v>
      </c>
      <c r="AI10" s="323" t="s">
        <v>73</v>
      </c>
      <c r="AJ10" s="323" t="s">
        <v>73</v>
      </c>
      <c r="AK10" s="241" t="s">
        <v>73</v>
      </c>
      <c r="AL10" s="322" t="s">
        <v>73</v>
      </c>
      <c r="AM10" s="323" t="s">
        <v>73</v>
      </c>
      <c r="AN10" s="323" t="s">
        <v>73</v>
      </c>
      <c r="AO10" s="241" t="s">
        <v>73</v>
      </c>
      <c r="AP10" s="322" t="s">
        <v>73</v>
      </c>
      <c r="AQ10" s="323" t="s">
        <v>73</v>
      </c>
      <c r="AR10" s="323" t="s">
        <v>73</v>
      </c>
      <c r="AS10" s="241" t="s">
        <v>73</v>
      </c>
      <c r="AT10" s="322" t="s">
        <v>73</v>
      </c>
      <c r="AU10" s="323" t="s">
        <v>73</v>
      </c>
      <c r="AV10" s="323" t="s">
        <v>73</v>
      </c>
      <c r="AW10" s="241" t="s">
        <v>73</v>
      </c>
      <c r="AX10" s="234"/>
    </row>
    <row r="11" spans="1:50">
      <c r="A11" s="238" t="s">
        <v>4</v>
      </c>
      <c r="B11" s="194">
        <v>426</v>
      </c>
      <c r="C11" s="236">
        <v>101</v>
      </c>
      <c r="D11" s="236">
        <v>325</v>
      </c>
      <c r="E11" s="242">
        <v>9</v>
      </c>
      <c r="F11" s="194">
        <v>426</v>
      </c>
      <c r="G11" s="236">
        <v>101</v>
      </c>
      <c r="H11" s="236">
        <v>325</v>
      </c>
      <c r="I11" s="242">
        <v>9</v>
      </c>
      <c r="J11" s="329">
        <v>0</v>
      </c>
      <c r="K11" s="329">
        <v>0</v>
      </c>
      <c r="L11" s="329">
        <v>0</v>
      </c>
      <c r="M11" s="330">
        <v>0</v>
      </c>
      <c r="N11" s="331">
        <v>0</v>
      </c>
      <c r="O11" s="332">
        <v>0</v>
      </c>
      <c r="P11" s="332">
        <v>0</v>
      </c>
      <c r="Q11" s="333">
        <v>0</v>
      </c>
      <c r="R11" s="205" t="s">
        <v>73</v>
      </c>
      <c r="S11" s="214" t="s">
        <v>73</v>
      </c>
      <c r="T11" s="214" t="s">
        <v>73</v>
      </c>
      <c r="U11" s="243" t="s">
        <v>73</v>
      </c>
      <c r="V11" s="205" t="s">
        <v>73</v>
      </c>
      <c r="W11" s="214" t="s">
        <v>73</v>
      </c>
      <c r="X11" s="214" t="s">
        <v>73</v>
      </c>
      <c r="Y11" s="243" t="s">
        <v>73</v>
      </c>
      <c r="Z11" s="205" t="s">
        <v>73</v>
      </c>
      <c r="AA11" s="214" t="s">
        <v>73</v>
      </c>
      <c r="AB11" s="214" t="s">
        <v>73</v>
      </c>
      <c r="AC11" s="243" t="s">
        <v>73</v>
      </c>
      <c r="AD11" s="205" t="s">
        <v>73</v>
      </c>
      <c r="AE11" s="214" t="s">
        <v>73</v>
      </c>
      <c r="AF11" s="214" t="s">
        <v>73</v>
      </c>
      <c r="AG11" s="243" t="s">
        <v>73</v>
      </c>
      <c r="AH11" s="205" t="s">
        <v>73</v>
      </c>
      <c r="AI11" s="214" t="s">
        <v>73</v>
      </c>
      <c r="AJ11" s="214" t="s">
        <v>73</v>
      </c>
      <c r="AK11" s="243" t="s">
        <v>73</v>
      </c>
      <c r="AL11" s="205" t="s">
        <v>73</v>
      </c>
      <c r="AM11" s="214" t="s">
        <v>73</v>
      </c>
      <c r="AN11" s="214" t="s">
        <v>73</v>
      </c>
      <c r="AO11" s="243" t="s">
        <v>73</v>
      </c>
      <c r="AP11" s="205" t="s">
        <v>73</v>
      </c>
      <c r="AQ11" s="214" t="s">
        <v>73</v>
      </c>
      <c r="AR11" s="214" t="s">
        <v>73</v>
      </c>
      <c r="AS11" s="243" t="s">
        <v>73</v>
      </c>
      <c r="AT11" s="205" t="s">
        <v>73</v>
      </c>
      <c r="AU11" s="214" t="s">
        <v>73</v>
      </c>
      <c r="AV11" s="214" t="s">
        <v>73</v>
      </c>
      <c r="AW11" s="243" t="s">
        <v>73</v>
      </c>
      <c r="AX11" s="234"/>
    </row>
    <row r="12" spans="1:50">
      <c r="A12" s="238" t="s">
        <v>5</v>
      </c>
      <c r="B12" s="194">
        <v>5472</v>
      </c>
      <c r="C12" s="236">
        <v>1736</v>
      </c>
      <c r="D12" s="236">
        <v>3736</v>
      </c>
      <c r="E12" s="242">
        <v>43</v>
      </c>
      <c r="F12" s="205" t="s">
        <v>73</v>
      </c>
      <c r="G12" s="214" t="s">
        <v>73</v>
      </c>
      <c r="H12" s="214" t="s">
        <v>73</v>
      </c>
      <c r="I12" s="243" t="s">
        <v>73</v>
      </c>
      <c r="J12" s="329">
        <v>0</v>
      </c>
      <c r="K12" s="329">
        <v>0</v>
      </c>
      <c r="L12" s="329">
        <v>0</v>
      </c>
      <c r="M12" s="330">
        <v>0</v>
      </c>
      <c r="N12" s="334">
        <v>1814</v>
      </c>
      <c r="O12" s="335">
        <v>661</v>
      </c>
      <c r="P12" s="335">
        <v>1153</v>
      </c>
      <c r="Q12" s="336">
        <v>35</v>
      </c>
      <c r="R12" s="236">
        <v>111</v>
      </c>
      <c r="S12" s="236">
        <v>33</v>
      </c>
      <c r="T12" s="236">
        <v>78</v>
      </c>
      <c r="U12" s="236">
        <v>0</v>
      </c>
      <c r="V12" s="205" t="s">
        <v>73</v>
      </c>
      <c r="W12" s="214" t="s">
        <v>73</v>
      </c>
      <c r="X12" s="214" t="s">
        <v>73</v>
      </c>
      <c r="Y12" s="243" t="s">
        <v>73</v>
      </c>
      <c r="Z12" s="205" t="s">
        <v>73</v>
      </c>
      <c r="AA12" s="214" t="s">
        <v>73</v>
      </c>
      <c r="AB12" s="214" t="s">
        <v>73</v>
      </c>
      <c r="AC12" s="243" t="s">
        <v>73</v>
      </c>
      <c r="AD12" s="194">
        <v>532</v>
      </c>
      <c r="AE12" s="236">
        <v>145</v>
      </c>
      <c r="AF12" s="236">
        <v>387</v>
      </c>
      <c r="AG12" s="242">
        <v>2</v>
      </c>
      <c r="AH12" s="194">
        <v>1555</v>
      </c>
      <c r="AI12" s="236">
        <v>455</v>
      </c>
      <c r="AJ12" s="236">
        <v>1100</v>
      </c>
      <c r="AK12" s="242">
        <v>4</v>
      </c>
      <c r="AL12" s="236">
        <v>1305</v>
      </c>
      <c r="AM12" s="236">
        <v>359</v>
      </c>
      <c r="AN12" s="236">
        <v>946</v>
      </c>
      <c r="AO12" s="236">
        <v>2</v>
      </c>
      <c r="AP12" s="205" t="s">
        <v>73</v>
      </c>
      <c r="AQ12" s="214" t="s">
        <v>73</v>
      </c>
      <c r="AR12" s="214" t="s">
        <v>73</v>
      </c>
      <c r="AS12" s="243" t="s">
        <v>73</v>
      </c>
      <c r="AT12" s="194">
        <v>155</v>
      </c>
      <c r="AU12" s="236">
        <v>83</v>
      </c>
      <c r="AV12" s="236">
        <v>72</v>
      </c>
      <c r="AW12" s="242">
        <v>0</v>
      </c>
      <c r="AX12" s="234"/>
    </row>
    <row r="13" spans="1:50">
      <c r="A13" s="337" t="s">
        <v>7</v>
      </c>
      <c r="B13" s="194">
        <v>3549</v>
      </c>
      <c r="C13" s="236">
        <v>2269</v>
      </c>
      <c r="D13" s="236">
        <v>1280</v>
      </c>
      <c r="E13" s="242">
        <v>1</v>
      </c>
      <c r="F13" s="194">
        <v>1199</v>
      </c>
      <c r="G13" s="236">
        <v>510</v>
      </c>
      <c r="H13" s="236">
        <v>689</v>
      </c>
      <c r="I13" s="242">
        <v>0</v>
      </c>
      <c r="J13" s="329">
        <v>0</v>
      </c>
      <c r="K13" s="329">
        <v>0</v>
      </c>
      <c r="L13" s="329">
        <v>0</v>
      </c>
      <c r="M13" s="330">
        <v>0</v>
      </c>
      <c r="N13" s="331">
        <v>0</v>
      </c>
      <c r="O13" s="332">
        <v>0</v>
      </c>
      <c r="P13" s="332">
        <v>0</v>
      </c>
      <c r="Q13" s="333">
        <v>0</v>
      </c>
      <c r="R13" s="205" t="s">
        <v>73</v>
      </c>
      <c r="S13" s="214" t="s">
        <v>73</v>
      </c>
      <c r="T13" s="214" t="s">
        <v>73</v>
      </c>
      <c r="U13" s="243" t="s">
        <v>73</v>
      </c>
      <c r="V13" s="205" t="s">
        <v>73</v>
      </c>
      <c r="W13" s="214" t="s">
        <v>73</v>
      </c>
      <c r="X13" s="214" t="s">
        <v>73</v>
      </c>
      <c r="Y13" s="243" t="s">
        <v>73</v>
      </c>
      <c r="Z13" s="205" t="s">
        <v>73</v>
      </c>
      <c r="AA13" s="214" t="s">
        <v>73</v>
      </c>
      <c r="AB13" s="214" t="s">
        <v>73</v>
      </c>
      <c r="AC13" s="243" t="s">
        <v>73</v>
      </c>
      <c r="AD13" s="194">
        <v>1565</v>
      </c>
      <c r="AE13" s="236">
        <v>1426</v>
      </c>
      <c r="AF13" s="236">
        <v>139</v>
      </c>
      <c r="AG13" s="242">
        <v>1</v>
      </c>
      <c r="AH13" s="194">
        <v>693</v>
      </c>
      <c r="AI13" s="236">
        <v>286</v>
      </c>
      <c r="AJ13" s="236">
        <v>407</v>
      </c>
      <c r="AK13" s="242">
        <v>0</v>
      </c>
      <c r="AL13" s="236">
        <v>92</v>
      </c>
      <c r="AM13" s="236">
        <v>47</v>
      </c>
      <c r="AN13" s="236">
        <v>45</v>
      </c>
      <c r="AO13" s="236">
        <v>0</v>
      </c>
      <c r="AP13" s="205" t="s">
        <v>73</v>
      </c>
      <c r="AQ13" s="214" t="s">
        <v>73</v>
      </c>
      <c r="AR13" s="214" t="s">
        <v>73</v>
      </c>
      <c r="AS13" s="243" t="s">
        <v>73</v>
      </c>
      <c r="AT13" s="205" t="s">
        <v>73</v>
      </c>
      <c r="AU13" s="214" t="s">
        <v>73</v>
      </c>
      <c r="AV13" s="214" t="s">
        <v>73</v>
      </c>
      <c r="AW13" s="243" t="s">
        <v>73</v>
      </c>
      <c r="AX13" s="234"/>
    </row>
    <row r="14" spans="1:50">
      <c r="A14" s="337" t="s">
        <v>8</v>
      </c>
      <c r="B14" s="194">
        <v>67555</v>
      </c>
      <c r="C14" s="236">
        <v>15317</v>
      </c>
      <c r="D14" s="236">
        <v>52238</v>
      </c>
      <c r="E14" s="242">
        <v>3485</v>
      </c>
      <c r="F14" s="194">
        <v>35733</v>
      </c>
      <c r="G14" s="236">
        <v>7492</v>
      </c>
      <c r="H14" s="236">
        <v>28241</v>
      </c>
      <c r="I14" s="242">
        <v>2197</v>
      </c>
      <c r="J14" s="329">
        <v>0</v>
      </c>
      <c r="K14" s="329">
        <v>0</v>
      </c>
      <c r="L14" s="329">
        <v>0</v>
      </c>
      <c r="M14" s="330">
        <v>0</v>
      </c>
      <c r="N14" s="334">
        <v>7254</v>
      </c>
      <c r="O14" s="335">
        <v>1384</v>
      </c>
      <c r="P14" s="335">
        <v>5870</v>
      </c>
      <c r="Q14" s="336">
        <v>400</v>
      </c>
      <c r="R14" s="236">
        <v>3140</v>
      </c>
      <c r="S14" s="236">
        <v>459</v>
      </c>
      <c r="T14" s="236">
        <v>2681</v>
      </c>
      <c r="U14" s="236">
        <v>208</v>
      </c>
      <c r="V14" s="194">
        <v>672</v>
      </c>
      <c r="W14" s="236">
        <v>147</v>
      </c>
      <c r="X14" s="236">
        <v>525</v>
      </c>
      <c r="Y14" s="242">
        <v>25</v>
      </c>
      <c r="Z14" s="205" t="s">
        <v>73</v>
      </c>
      <c r="AA14" s="214" t="s">
        <v>73</v>
      </c>
      <c r="AB14" s="214" t="s">
        <v>73</v>
      </c>
      <c r="AC14" s="243" t="s">
        <v>73</v>
      </c>
      <c r="AD14" s="194">
        <v>4097</v>
      </c>
      <c r="AE14" s="236">
        <v>982</v>
      </c>
      <c r="AF14" s="236">
        <v>3115</v>
      </c>
      <c r="AG14" s="242">
        <v>203</v>
      </c>
      <c r="AH14" s="194">
        <v>7353</v>
      </c>
      <c r="AI14" s="236">
        <v>2280</v>
      </c>
      <c r="AJ14" s="236">
        <v>5073</v>
      </c>
      <c r="AK14" s="242">
        <v>156</v>
      </c>
      <c r="AL14" s="236">
        <v>8824</v>
      </c>
      <c r="AM14" s="236">
        <v>2434</v>
      </c>
      <c r="AN14" s="236">
        <v>6390</v>
      </c>
      <c r="AO14" s="236">
        <v>285</v>
      </c>
      <c r="AP14" s="194">
        <v>482</v>
      </c>
      <c r="AQ14" s="236">
        <v>139</v>
      </c>
      <c r="AR14" s="236">
        <v>343</v>
      </c>
      <c r="AS14" s="242">
        <v>11</v>
      </c>
      <c r="AT14" s="205" t="s">
        <v>73</v>
      </c>
      <c r="AU14" s="214" t="s">
        <v>73</v>
      </c>
      <c r="AV14" s="214" t="s">
        <v>73</v>
      </c>
      <c r="AW14" s="243" t="s">
        <v>73</v>
      </c>
      <c r="AX14" s="234"/>
    </row>
    <row r="15" spans="1:50">
      <c r="A15" s="337" t="s">
        <v>9</v>
      </c>
      <c r="B15" s="194">
        <v>3634</v>
      </c>
      <c r="C15" s="236">
        <v>1007</v>
      </c>
      <c r="D15" s="236">
        <v>2627</v>
      </c>
      <c r="E15" s="242">
        <v>111</v>
      </c>
      <c r="F15" s="194">
        <v>339</v>
      </c>
      <c r="G15" s="236">
        <v>339</v>
      </c>
      <c r="H15" s="236">
        <v>0</v>
      </c>
      <c r="I15" s="242">
        <v>0</v>
      </c>
      <c r="J15" s="329">
        <v>0</v>
      </c>
      <c r="K15" s="329">
        <v>0</v>
      </c>
      <c r="L15" s="329">
        <v>0</v>
      </c>
      <c r="M15" s="330">
        <v>0</v>
      </c>
      <c r="N15" s="331">
        <v>0</v>
      </c>
      <c r="O15" s="332">
        <v>0</v>
      </c>
      <c r="P15" s="332">
        <v>0</v>
      </c>
      <c r="Q15" s="333">
        <v>0</v>
      </c>
      <c r="R15" s="236">
        <v>526</v>
      </c>
      <c r="S15" s="236">
        <v>100</v>
      </c>
      <c r="T15" s="236">
        <v>426</v>
      </c>
      <c r="U15" s="236">
        <v>16</v>
      </c>
      <c r="V15" s="194">
        <v>177</v>
      </c>
      <c r="W15" s="236">
        <v>20</v>
      </c>
      <c r="X15" s="236">
        <v>157</v>
      </c>
      <c r="Y15" s="242">
        <v>22</v>
      </c>
      <c r="Z15" s="194">
        <v>2</v>
      </c>
      <c r="AA15" s="236">
        <v>0</v>
      </c>
      <c r="AB15" s="236">
        <v>2</v>
      </c>
      <c r="AC15" s="242">
        <v>0</v>
      </c>
      <c r="AD15" s="194">
        <v>327</v>
      </c>
      <c r="AE15" s="236">
        <v>11</v>
      </c>
      <c r="AF15" s="236">
        <v>316</v>
      </c>
      <c r="AG15" s="242">
        <v>18</v>
      </c>
      <c r="AH15" s="194">
        <v>1552</v>
      </c>
      <c r="AI15" s="236">
        <v>400</v>
      </c>
      <c r="AJ15" s="236">
        <v>1152</v>
      </c>
      <c r="AK15" s="242">
        <v>37</v>
      </c>
      <c r="AL15" s="236">
        <v>711</v>
      </c>
      <c r="AM15" s="236">
        <v>137</v>
      </c>
      <c r="AN15" s="236">
        <v>574</v>
      </c>
      <c r="AO15" s="236">
        <v>18</v>
      </c>
      <c r="AP15" s="205" t="s">
        <v>73</v>
      </c>
      <c r="AQ15" s="214" t="s">
        <v>73</v>
      </c>
      <c r="AR15" s="214" t="s">
        <v>73</v>
      </c>
      <c r="AS15" s="243" t="s">
        <v>73</v>
      </c>
      <c r="AT15" s="205" t="s">
        <v>73</v>
      </c>
      <c r="AU15" s="214" t="s">
        <v>73</v>
      </c>
      <c r="AV15" s="214" t="s">
        <v>73</v>
      </c>
      <c r="AW15" s="243" t="s">
        <v>73</v>
      </c>
      <c r="AX15" s="234"/>
    </row>
    <row r="16" spans="1:50">
      <c r="A16" s="337" t="s">
        <v>10</v>
      </c>
      <c r="B16" s="194">
        <v>3469</v>
      </c>
      <c r="C16" s="236">
        <v>863</v>
      </c>
      <c r="D16" s="236">
        <v>2606</v>
      </c>
      <c r="E16" s="242">
        <v>256</v>
      </c>
      <c r="F16" s="205" t="s">
        <v>73</v>
      </c>
      <c r="G16" s="214" t="s">
        <v>73</v>
      </c>
      <c r="H16" s="214" t="s">
        <v>73</v>
      </c>
      <c r="I16" s="243" t="s">
        <v>73</v>
      </c>
      <c r="J16" s="329">
        <v>0</v>
      </c>
      <c r="K16" s="329">
        <v>0</v>
      </c>
      <c r="L16" s="329">
        <v>0</v>
      </c>
      <c r="M16" s="330">
        <v>0</v>
      </c>
      <c r="N16" s="331">
        <v>0</v>
      </c>
      <c r="O16" s="332">
        <v>0</v>
      </c>
      <c r="P16" s="332">
        <v>0</v>
      </c>
      <c r="Q16" s="333">
        <v>0</v>
      </c>
      <c r="R16" s="236">
        <v>274</v>
      </c>
      <c r="S16" s="236">
        <v>74</v>
      </c>
      <c r="T16" s="236">
        <v>200</v>
      </c>
      <c r="U16" s="236">
        <v>14</v>
      </c>
      <c r="V16" s="205" t="s">
        <v>73</v>
      </c>
      <c r="W16" s="214" t="s">
        <v>73</v>
      </c>
      <c r="X16" s="214" t="s">
        <v>73</v>
      </c>
      <c r="Y16" s="243" t="s">
        <v>73</v>
      </c>
      <c r="Z16" s="205" t="s">
        <v>73</v>
      </c>
      <c r="AA16" s="214" t="s">
        <v>73</v>
      </c>
      <c r="AB16" s="214" t="s">
        <v>73</v>
      </c>
      <c r="AC16" s="243" t="s">
        <v>73</v>
      </c>
      <c r="AD16" s="194">
        <v>721</v>
      </c>
      <c r="AE16" s="236">
        <v>158</v>
      </c>
      <c r="AF16" s="236">
        <v>563</v>
      </c>
      <c r="AG16" s="242">
        <v>86</v>
      </c>
      <c r="AH16" s="194">
        <v>1443</v>
      </c>
      <c r="AI16" s="236">
        <v>400</v>
      </c>
      <c r="AJ16" s="236">
        <v>1043</v>
      </c>
      <c r="AK16" s="242">
        <v>107</v>
      </c>
      <c r="AL16" s="236">
        <v>921</v>
      </c>
      <c r="AM16" s="236">
        <v>204</v>
      </c>
      <c r="AN16" s="236">
        <v>717</v>
      </c>
      <c r="AO16" s="236">
        <v>43</v>
      </c>
      <c r="AP16" s="205" t="s">
        <v>73</v>
      </c>
      <c r="AQ16" s="214" t="s">
        <v>73</v>
      </c>
      <c r="AR16" s="214" t="s">
        <v>73</v>
      </c>
      <c r="AS16" s="243" t="s">
        <v>73</v>
      </c>
      <c r="AT16" s="194">
        <v>110</v>
      </c>
      <c r="AU16" s="236">
        <v>27</v>
      </c>
      <c r="AV16" s="236">
        <v>83</v>
      </c>
      <c r="AW16" s="242">
        <v>6</v>
      </c>
      <c r="AX16" s="234"/>
    </row>
    <row r="17" spans="1:50">
      <c r="A17" s="337" t="s">
        <v>11</v>
      </c>
      <c r="B17" s="194">
        <v>2905</v>
      </c>
      <c r="C17" s="236">
        <v>1310</v>
      </c>
      <c r="D17" s="236">
        <v>1595</v>
      </c>
      <c r="E17" s="242">
        <v>80</v>
      </c>
      <c r="F17" s="205" t="s">
        <v>73</v>
      </c>
      <c r="G17" s="214" t="s">
        <v>73</v>
      </c>
      <c r="H17" s="214" t="s">
        <v>73</v>
      </c>
      <c r="I17" s="243" t="s">
        <v>73</v>
      </c>
      <c r="J17" s="329">
        <v>0</v>
      </c>
      <c r="K17" s="329">
        <v>0</v>
      </c>
      <c r="L17" s="329">
        <v>0</v>
      </c>
      <c r="M17" s="330">
        <v>0</v>
      </c>
      <c r="N17" s="334">
        <v>584</v>
      </c>
      <c r="O17" s="335">
        <v>144</v>
      </c>
      <c r="P17" s="335">
        <v>440</v>
      </c>
      <c r="Q17" s="336">
        <v>49</v>
      </c>
      <c r="R17" s="236">
        <v>235</v>
      </c>
      <c r="S17" s="236">
        <v>60</v>
      </c>
      <c r="T17" s="236">
        <v>175</v>
      </c>
      <c r="U17" s="236">
        <v>1</v>
      </c>
      <c r="V17" s="205" t="s">
        <v>73</v>
      </c>
      <c r="W17" s="214" t="s">
        <v>73</v>
      </c>
      <c r="X17" s="214" t="s">
        <v>73</v>
      </c>
      <c r="Y17" s="243" t="s">
        <v>73</v>
      </c>
      <c r="Z17" s="205" t="s">
        <v>73</v>
      </c>
      <c r="AA17" s="214" t="s">
        <v>73</v>
      </c>
      <c r="AB17" s="214" t="s">
        <v>73</v>
      </c>
      <c r="AC17" s="243" t="s">
        <v>73</v>
      </c>
      <c r="AD17" s="194">
        <v>1636</v>
      </c>
      <c r="AE17" s="236">
        <v>992</v>
      </c>
      <c r="AF17" s="236">
        <v>644</v>
      </c>
      <c r="AG17" s="242">
        <v>20</v>
      </c>
      <c r="AH17" s="194">
        <v>256</v>
      </c>
      <c r="AI17" s="236">
        <v>71</v>
      </c>
      <c r="AJ17" s="236">
        <v>185</v>
      </c>
      <c r="AK17" s="242">
        <v>2</v>
      </c>
      <c r="AL17" s="236">
        <v>194</v>
      </c>
      <c r="AM17" s="236">
        <v>43</v>
      </c>
      <c r="AN17" s="236">
        <v>151</v>
      </c>
      <c r="AO17" s="236">
        <v>8</v>
      </c>
      <c r="AP17" s="205" t="s">
        <v>73</v>
      </c>
      <c r="AQ17" s="214" t="s">
        <v>73</v>
      </c>
      <c r="AR17" s="214" t="s">
        <v>73</v>
      </c>
      <c r="AS17" s="243" t="s">
        <v>73</v>
      </c>
      <c r="AT17" s="205" t="s">
        <v>73</v>
      </c>
      <c r="AU17" s="214" t="s">
        <v>73</v>
      </c>
      <c r="AV17" s="214" t="s">
        <v>73</v>
      </c>
      <c r="AW17" s="243" t="s">
        <v>73</v>
      </c>
      <c r="AX17" s="234"/>
    </row>
    <row r="18" spans="1:50">
      <c r="A18" s="337" t="s">
        <v>12</v>
      </c>
      <c r="B18" s="194">
        <v>883</v>
      </c>
      <c r="C18" s="236">
        <v>269</v>
      </c>
      <c r="D18" s="236">
        <v>614</v>
      </c>
      <c r="E18" s="242">
        <v>5</v>
      </c>
      <c r="F18" s="205" t="s">
        <v>73</v>
      </c>
      <c r="G18" s="214" t="s">
        <v>73</v>
      </c>
      <c r="H18" s="214" t="s">
        <v>73</v>
      </c>
      <c r="I18" s="243" t="s">
        <v>73</v>
      </c>
      <c r="J18" s="329">
        <v>0</v>
      </c>
      <c r="K18" s="329">
        <v>0</v>
      </c>
      <c r="L18" s="329">
        <v>0</v>
      </c>
      <c r="M18" s="330">
        <v>0</v>
      </c>
      <c r="N18" s="331">
        <v>0</v>
      </c>
      <c r="O18" s="332">
        <v>0</v>
      </c>
      <c r="P18" s="332">
        <v>0</v>
      </c>
      <c r="Q18" s="333">
        <v>0</v>
      </c>
      <c r="R18" s="236">
        <v>370</v>
      </c>
      <c r="S18" s="236">
        <v>53</v>
      </c>
      <c r="T18" s="236">
        <v>317</v>
      </c>
      <c r="U18" s="236">
        <v>2</v>
      </c>
      <c r="V18" s="205" t="s">
        <v>73</v>
      </c>
      <c r="W18" s="214" t="s">
        <v>73</v>
      </c>
      <c r="X18" s="214" t="s">
        <v>73</v>
      </c>
      <c r="Y18" s="243" t="s">
        <v>73</v>
      </c>
      <c r="Z18" s="205" t="s">
        <v>73</v>
      </c>
      <c r="AA18" s="214" t="s">
        <v>73</v>
      </c>
      <c r="AB18" s="214" t="s">
        <v>73</v>
      </c>
      <c r="AC18" s="243" t="s">
        <v>73</v>
      </c>
      <c r="AD18" s="194">
        <v>142</v>
      </c>
      <c r="AE18" s="236">
        <v>85</v>
      </c>
      <c r="AF18" s="236">
        <v>57</v>
      </c>
      <c r="AG18" s="242">
        <v>2</v>
      </c>
      <c r="AH18" s="194">
        <v>300</v>
      </c>
      <c r="AI18" s="236">
        <v>60</v>
      </c>
      <c r="AJ18" s="236">
        <v>240</v>
      </c>
      <c r="AK18" s="242">
        <v>1</v>
      </c>
      <c r="AL18" s="236">
        <v>71</v>
      </c>
      <c r="AM18" s="236">
        <v>71</v>
      </c>
      <c r="AN18" s="236">
        <v>0</v>
      </c>
      <c r="AO18" s="236">
        <v>0</v>
      </c>
      <c r="AP18" s="205" t="s">
        <v>73</v>
      </c>
      <c r="AQ18" s="214" t="s">
        <v>73</v>
      </c>
      <c r="AR18" s="214" t="s">
        <v>73</v>
      </c>
      <c r="AS18" s="243" t="s">
        <v>73</v>
      </c>
      <c r="AT18" s="205" t="s">
        <v>73</v>
      </c>
      <c r="AU18" s="214" t="s">
        <v>73</v>
      </c>
      <c r="AV18" s="214" t="s">
        <v>73</v>
      </c>
      <c r="AW18" s="243" t="s">
        <v>73</v>
      </c>
      <c r="AX18" s="234"/>
    </row>
    <row r="19" spans="1:50">
      <c r="A19" s="337" t="s">
        <v>13</v>
      </c>
      <c r="B19" s="194">
        <v>6102</v>
      </c>
      <c r="C19" s="236">
        <v>1569</v>
      </c>
      <c r="D19" s="236">
        <v>4533</v>
      </c>
      <c r="E19" s="242">
        <v>159</v>
      </c>
      <c r="F19" s="205" t="s">
        <v>73</v>
      </c>
      <c r="G19" s="214" t="s">
        <v>73</v>
      </c>
      <c r="H19" s="214" t="s">
        <v>73</v>
      </c>
      <c r="I19" s="243" t="s">
        <v>73</v>
      </c>
      <c r="J19" s="329">
        <v>0</v>
      </c>
      <c r="K19" s="329">
        <v>0</v>
      </c>
      <c r="L19" s="329">
        <v>0</v>
      </c>
      <c r="M19" s="330">
        <v>0</v>
      </c>
      <c r="N19" s="331">
        <v>0</v>
      </c>
      <c r="O19" s="332">
        <v>0</v>
      </c>
      <c r="P19" s="332">
        <v>0</v>
      </c>
      <c r="Q19" s="333">
        <v>0</v>
      </c>
      <c r="R19" s="236">
        <v>647</v>
      </c>
      <c r="S19" s="236">
        <v>119</v>
      </c>
      <c r="T19" s="236">
        <v>528</v>
      </c>
      <c r="U19" s="236">
        <v>26</v>
      </c>
      <c r="V19" s="194">
        <v>533</v>
      </c>
      <c r="W19" s="236">
        <v>110</v>
      </c>
      <c r="X19" s="236">
        <v>423</v>
      </c>
      <c r="Y19" s="242">
        <v>10</v>
      </c>
      <c r="Z19" s="205" t="s">
        <v>73</v>
      </c>
      <c r="AA19" s="214" t="s">
        <v>73</v>
      </c>
      <c r="AB19" s="214" t="s">
        <v>73</v>
      </c>
      <c r="AC19" s="243" t="s">
        <v>73</v>
      </c>
      <c r="AD19" s="194">
        <v>284</v>
      </c>
      <c r="AE19" s="236">
        <v>72</v>
      </c>
      <c r="AF19" s="236">
        <v>212</v>
      </c>
      <c r="AG19" s="242">
        <v>12</v>
      </c>
      <c r="AH19" s="194">
        <v>1439</v>
      </c>
      <c r="AI19" s="236">
        <v>481</v>
      </c>
      <c r="AJ19" s="236">
        <v>958</v>
      </c>
      <c r="AK19" s="242">
        <v>42</v>
      </c>
      <c r="AL19" s="236">
        <v>3199</v>
      </c>
      <c r="AM19" s="236">
        <v>787</v>
      </c>
      <c r="AN19" s="236">
        <v>2412</v>
      </c>
      <c r="AO19" s="236">
        <v>69</v>
      </c>
      <c r="AP19" s="205" t="s">
        <v>73</v>
      </c>
      <c r="AQ19" s="214" t="s">
        <v>73</v>
      </c>
      <c r="AR19" s="214" t="s">
        <v>73</v>
      </c>
      <c r="AS19" s="243" t="s">
        <v>73</v>
      </c>
      <c r="AT19" s="205" t="s">
        <v>73</v>
      </c>
      <c r="AU19" s="214" t="s">
        <v>73</v>
      </c>
      <c r="AV19" s="214" t="s">
        <v>73</v>
      </c>
      <c r="AW19" s="243" t="s">
        <v>73</v>
      </c>
      <c r="AX19" s="234"/>
    </row>
    <row r="20" spans="1:50">
      <c r="A20" s="337" t="s">
        <v>74</v>
      </c>
      <c r="B20" s="205" t="s">
        <v>73</v>
      </c>
      <c r="C20" s="214" t="s">
        <v>73</v>
      </c>
      <c r="D20" s="214" t="s">
        <v>73</v>
      </c>
      <c r="E20" s="243" t="s">
        <v>73</v>
      </c>
      <c r="F20" s="205" t="s">
        <v>73</v>
      </c>
      <c r="G20" s="214" t="s">
        <v>73</v>
      </c>
      <c r="H20" s="214" t="s">
        <v>73</v>
      </c>
      <c r="I20" s="243" t="s">
        <v>73</v>
      </c>
      <c r="J20" s="329">
        <v>0</v>
      </c>
      <c r="K20" s="329">
        <v>0</v>
      </c>
      <c r="L20" s="329">
        <v>0</v>
      </c>
      <c r="M20" s="330">
        <v>0</v>
      </c>
      <c r="N20" s="331">
        <v>0</v>
      </c>
      <c r="O20" s="332">
        <v>0</v>
      </c>
      <c r="P20" s="332">
        <v>0</v>
      </c>
      <c r="Q20" s="333">
        <v>0</v>
      </c>
      <c r="R20" s="205" t="s">
        <v>73</v>
      </c>
      <c r="S20" s="214" t="s">
        <v>73</v>
      </c>
      <c r="T20" s="214" t="s">
        <v>73</v>
      </c>
      <c r="U20" s="243" t="s">
        <v>73</v>
      </c>
      <c r="V20" s="205" t="s">
        <v>73</v>
      </c>
      <c r="W20" s="214" t="s">
        <v>73</v>
      </c>
      <c r="X20" s="214" t="s">
        <v>73</v>
      </c>
      <c r="Y20" s="243" t="s">
        <v>73</v>
      </c>
      <c r="Z20" s="205" t="s">
        <v>73</v>
      </c>
      <c r="AA20" s="214" t="s">
        <v>73</v>
      </c>
      <c r="AB20" s="214" t="s">
        <v>73</v>
      </c>
      <c r="AC20" s="243" t="s">
        <v>73</v>
      </c>
      <c r="AD20" s="205" t="s">
        <v>73</v>
      </c>
      <c r="AE20" s="214" t="s">
        <v>73</v>
      </c>
      <c r="AF20" s="214" t="s">
        <v>73</v>
      </c>
      <c r="AG20" s="243" t="s">
        <v>73</v>
      </c>
      <c r="AH20" s="205" t="s">
        <v>73</v>
      </c>
      <c r="AI20" s="214" t="s">
        <v>73</v>
      </c>
      <c r="AJ20" s="214" t="s">
        <v>73</v>
      </c>
      <c r="AK20" s="243" t="s">
        <v>73</v>
      </c>
      <c r="AL20" s="214" t="s">
        <v>73</v>
      </c>
      <c r="AM20" s="214" t="s">
        <v>73</v>
      </c>
      <c r="AN20" s="214" t="s">
        <v>73</v>
      </c>
      <c r="AO20" s="243" t="s">
        <v>73</v>
      </c>
      <c r="AP20" s="205" t="s">
        <v>73</v>
      </c>
      <c r="AQ20" s="214" t="s">
        <v>73</v>
      </c>
      <c r="AR20" s="214" t="s">
        <v>73</v>
      </c>
      <c r="AS20" s="243" t="s">
        <v>73</v>
      </c>
      <c r="AT20" s="205" t="s">
        <v>73</v>
      </c>
      <c r="AU20" s="214" t="s">
        <v>73</v>
      </c>
      <c r="AV20" s="214" t="s">
        <v>73</v>
      </c>
      <c r="AW20" s="243" t="s">
        <v>73</v>
      </c>
      <c r="AX20" s="234"/>
    </row>
    <row r="21" spans="1:50">
      <c r="A21" s="337" t="s">
        <v>14</v>
      </c>
      <c r="B21" s="194">
        <v>28710</v>
      </c>
      <c r="C21" s="236">
        <v>6670</v>
      </c>
      <c r="D21" s="236">
        <v>22040</v>
      </c>
      <c r="E21" s="242">
        <v>1451</v>
      </c>
      <c r="F21" s="194">
        <v>11335</v>
      </c>
      <c r="G21" s="236">
        <v>1849</v>
      </c>
      <c r="H21" s="236">
        <v>9486</v>
      </c>
      <c r="I21" s="242">
        <v>676</v>
      </c>
      <c r="J21" s="236">
        <v>362</v>
      </c>
      <c r="K21" s="236">
        <v>121</v>
      </c>
      <c r="L21" s="236">
        <v>241</v>
      </c>
      <c r="M21" s="242">
        <v>4</v>
      </c>
      <c r="N21" s="334">
        <v>2712</v>
      </c>
      <c r="O21" s="335">
        <v>856</v>
      </c>
      <c r="P21" s="335">
        <v>1856</v>
      </c>
      <c r="Q21" s="336">
        <v>180</v>
      </c>
      <c r="R21" s="236">
        <v>2691</v>
      </c>
      <c r="S21" s="236">
        <v>529</v>
      </c>
      <c r="T21" s="236">
        <v>2162</v>
      </c>
      <c r="U21" s="236">
        <v>161</v>
      </c>
      <c r="V21" s="194">
        <v>583</v>
      </c>
      <c r="W21" s="236">
        <v>99</v>
      </c>
      <c r="X21" s="236">
        <v>484</v>
      </c>
      <c r="Y21" s="242">
        <v>28</v>
      </c>
      <c r="Z21" s="205" t="s">
        <v>73</v>
      </c>
      <c r="AA21" s="214" t="s">
        <v>73</v>
      </c>
      <c r="AB21" s="214" t="s">
        <v>73</v>
      </c>
      <c r="AC21" s="243" t="s">
        <v>73</v>
      </c>
      <c r="AD21" s="194">
        <v>1092</v>
      </c>
      <c r="AE21" s="236">
        <v>288</v>
      </c>
      <c r="AF21" s="236">
        <v>804</v>
      </c>
      <c r="AG21" s="242">
        <v>87</v>
      </c>
      <c r="AH21" s="194">
        <v>2542</v>
      </c>
      <c r="AI21" s="236">
        <v>766</v>
      </c>
      <c r="AJ21" s="236">
        <v>1776</v>
      </c>
      <c r="AK21" s="242">
        <v>69</v>
      </c>
      <c r="AL21" s="236">
        <v>7393</v>
      </c>
      <c r="AM21" s="236">
        <v>2162</v>
      </c>
      <c r="AN21" s="236">
        <v>5231</v>
      </c>
      <c r="AO21" s="236">
        <v>246</v>
      </c>
      <c r="AP21" s="205" t="s">
        <v>73</v>
      </c>
      <c r="AQ21" s="214" t="s">
        <v>73</v>
      </c>
      <c r="AR21" s="214" t="s">
        <v>73</v>
      </c>
      <c r="AS21" s="243" t="s">
        <v>73</v>
      </c>
      <c r="AT21" s="205" t="s">
        <v>73</v>
      </c>
      <c r="AU21" s="214" t="s">
        <v>73</v>
      </c>
      <c r="AV21" s="214" t="s">
        <v>73</v>
      </c>
      <c r="AW21" s="243" t="s">
        <v>73</v>
      </c>
      <c r="AX21" s="234"/>
    </row>
    <row r="22" spans="1:50">
      <c r="A22" s="337" t="s">
        <v>15</v>
      </c>
      <c r="B22" s="194">
        <v>7516</v>
      </c>
      <c r="C22" s="236">
        <v>1744</v>
      </c>
      <c r="D22" s="236">
        <v>5772</v>
      </c>
      <c r="E22" s="242">
        <v>564</v>
      </c>
      <c r="F22" s="194">
        <v>1528</v>
      </c>
      <c r="G22" s="236">
        <v>264</v>
      </c>
      <c r="H22" s="236">
        <v>1264</v>
      </c>
      <c r="I22" s="242">
        <v>92</v>
      </c>
      <c r="J22" s="329">
        <v>0</v>
      </c>
      <c r="K22" s="329">
        <v>0</v>
      </c>
      <c r="L22" s="329">
        <v>0</v>
      </c>
      <c r="M22" s="330">
        <v>0</v>
      </c>
      <c r="N22" s="331">
        <v>0</v>
      </c>
      <c r="O22" s="332">
        <v>0</v>
      </c>
      <c r="P22" s="332">
        <v>0</v>
      </c>
      <c r="Q22" s="333">
        <v>0</v>
      </c>
      <c r="R22" s="236">
        <v>824</v>
      </c>
      <c r="S22" s="236">
        <v>132</v>
      </c>
      <c r="T22" s="236">
        <v>692</v>
      </c>
      <c r="U22" s="236">
        <v>61</v>
      </c>
      <c r="V22" s="194">
        <v>2</v>
      </c>
      <c r="W22" s="236">
        <v>2</v>
      </c>
      <c r="X22" s="236">
        <v>0</v>
      </c>
      <c r="Y22" s="242">
        <v>0</v>
      </c>
      <c r="Z22" s="194">
        <v>28</v>
      </c>
      <c r="AA22" s="236">
        <v>0</v>
      </c>
      <c r="AB22" s="236">
        <v>28</v>
      </c>
      <c r="AC22" s="242">
        <v>0</v>
      </c>
      <c r="AD22" s="194">
        <v>3047</v>
      </c>
      <c r="AE22" s="236">
        <v>784</v>
      </c>
      <c r="AF22" s="236">
        <v>2263</v>
      </c>
      <c r="AG22" s="242">
        <v>271</v>
      </c>
      <c r="AH22" s="194">
        <v>423</v>
      </c>
      <c r="AI22" s="236">
        <v>146</v>
      </c>
      <c r="AJ22" s="236">
        <v>277</v>
      </c>
      <c r="AK22" s="242">
        <v>23</v>
      </c>
      <c r="AL22" s="236">
        <v>1405</v>
      </c>
      <c r="AM22" s="236">
        <v>300</v>
      </c>
      <c r="AN22" s="236">
        <v>1105</v>
      </c>
      <c r="AO22" s="236">
        <v>79</v>
      </c>
      <c r="AP22" s="205" t="s">
        <v>73</v>
      </c>
      <c r="AQ22" s="214" t="s">
        <v>73</v>
      </c>
      <c r="AR22" s="214" t="s">
        <v>73</v>
      </c>
      <c r="AS22" s="243" t="s">
        <v>73</v>
      </c>
      <c r="AT22" s="194">
        <v>259</v>
      </c>
      <c r="AU22" s="236">
        <v>116</v>
      </c>
      <c r="AV22" s="236">
        <v>143</v>
      </c>
      <c r="AW22" s="242">
        <v>38</v>
      </c>
      <c r="AX22" s="234"/>
    </row>
    <row r="23" spans="1:50">
      <c r="A23" s="337" t="s">
        <v>16</v>
      </c>
      <c r="B23" s="194">
        <v>2052</v>
      </c>
      <c r="C23" s="236">
        <v>449</v>
      </c>
      <c r="D23" s="236">
        <v>1603</v>
      </c>
      <c r="E23" s="242">
        <v>119</v>
      </c>
      <c r="F23" s="205" t="s">
        <v>73</v>
      </c>
      <c r="G23" s="214" t="s">
        <v>73</v>
      </c>
      <c r="H23" s="214" t="s">
        <v>73</v>
      </c>
      <c r="I23" s="243" t="s">
        <v>73</v>
      </c>
      <c r="J23" s="329">
        <v>0</v>
      </c>
      <c r="K23" s="329">
        <v>0</v>
      </c>
      <c r="L23" s="329">
        <v>0</v>
      </c>
      <c r="M23" s="330">
        <v>0</v>
      </c>
      <c r="N23" s="331">
        <v>0</v>
      </c>
      <c r="O23" s="332">
        <v>0</v>
      </c>
      <c r="P23" s="332">
        <v>0</v>
      </c>
      <c r="Q23" s="333">
        <v>0</v>
      </c>
      <c r="R23" s="205" t="s">
        <v>73</v>
      </c>
      <c r="S23" s="214" t="s">
        <v>73</v>
      </c>
      <c r="T23" s="214" t="s">
        <v>73</v>
      </c>
      <c r="U23" s="243" t="s">
        <v>73</v>
      </c>
      <c r="V23" s="194">
        <v>51</v>
      </c>
      <c r="W23" s="236">
        <v>20</v>
      </c>
      <c r="X23" s="236">
        <v>31</v>
      </c>
      <c r="Y23" s="242">
        <v>8</v>
      </c>
      <c r="Z23" s="205" t="s">
        <v>73</v>
      </c>
      <c r="AA23" s="214" t="s">
        <v>73</v>
      </c>
      <c r="AB23" s="214" t="s">
        <v>73</v>
      </c>
      <c r="AC23" s="243" t="s">
        <v>73</v>
      </c>
      <c r="AD23" s="194">
        <v>154</v>
      </c>
      <c r="AE23" s="236">
        <v>54</v>
      </c>
      <c r="AF23" s="236">
        <v>100</v>
      </c>
      <c r="AG23" s="242">
        <v>4</v>
      </c>
      <c r="AH23" s="194">
        <v>456</v>
      </c>
      <c r="AI23" s="236">
        <v>30</v>
      </c>
      <c r="AJ23" s="236">
        <v>426</v>
      </c>
      <c r="AK23" s="242">
        <v>31</v>
      </c>
      <c r="AL23" s="236">
        <v>562</v>
      </c>
      <c r="AM23" s="236">
        <v>136</v>
      </c>
      <c r="AN23" s="236">
        <v>426</v>
      </c>
      <c r="AO23" s="236">
        <v>35</v>
      </c>
      <c r="AP23" s="205" t="s">
        <v>73</v>
      </c>
      <c r="AQ23" s="214" t="s">
        <v>73</v>
      </c>
      <c r="AR23" s="214" t="s">
        <v>73</v>
      </c>
      <c r="AS23" s="243" t="s">
        <v>73</v>
      </c>
      <c r="AT23" s="194">
        <v>829</v>
      </c>
      <c r="AU23" s="236">
        <v>209</v>
      </c>
      <c r="AV23" s="236">
        <v>620</v>
      </c>
      <c r="AW23" s="242">
        <v>41</v>
      </c>
      <c r="AX23" s="234"/>
    </row>
    <row r="24" spans="1:50">
      <c r="A24" s="337" t="s">
        <v>17</v>
      </c>
      <c r="B24" s="194">
        <v>4193</v>
      </c>
      <c r="C24" s="236">
        <v>1612</v>
      </c>
      <c r="D24" s="236">
        <v>2581</v>
      </c>
      <c r="E24" s="242">
        <v>314</v>
      </c>
      <c r="F24" s="194">
        <v>104</v>
      </c>
      <c r="G24" s="236">
        <v>86</v>
      </c>
      <c r="H24" s="236">
        <v>18</v>
      </c>
      <c r="I24" s="242">
        <v>1</v>
      </c>
      <c r="J24" s="329">
        <v>0</v>
      </c>
      <c r="K24" s="329">
        <v>0</v>
      </c>
      <c r="L24" s="329">
        <v>0</v>
      </c>
      <c r="M24" s="330">
        <v>0</v>
      </c>
      <c r="N24" s="334">
        <v>238</v>
      </c>
      <c r="O24" s="335">
        <v>120</v>
      </c>
      <c r="P24" s="335">
        <v>118</v>
      </c>
      <c r="Q24" s="336">
        <v>12</v>
      </c>
      <c r="R24" s="236">
        <v>983</v>
      </c>
      <c r="S24" s="236">
        <v>114</v>
      </c>
      <c r="T24" s="236">
        <v>869</v>
      </c>
      <c r="U24" s="236">
        <v>73</v>
      </c>
      <c r="V24" s="205" t="s">
        <v>73</v>
      </c>
      <c r="W24" s="214" t="s">
        <v>73</v>
      </c>
      <c r="X24" s="214" t="s">
        <v>73</v>
      </c>
      <c r="Y24" s="243" t="s">
        <v>73</v>
      </c>
      <c r="Z24" s="205" t="s">
        <v>73</v>
      </c>
      <c r="AA24" s="214" t="s">
        <v>73</v>
      </c>
      <c r="AB24" s="214" t="s">
        <v>73</v>
      </c>
      <c r="AC24" s="243" t="s">
        <v>73</v>
      </c>
      <c r="AD24" s="194">
        <v>1619</v>
      </c>
      <c r="AE24" s="236">
        <v>898</v>
      </c>
      <c r="AF24" s="236">
        <v>721</v>
      </c>
      <c r="AG24" s="242">
        <v>173</v>
      </c>
      <c r="AH24" s="194">
        <v>457</v>
      </c>
      <c r="AI24" s="236">
        <v>209</v>
      </c>
      <c r="AJ24" s="236">
        <v>248</v>
      </c>
      <c r="AK24" s="242">
        <v>10</v>
      </c>
      <c r="AL24" s="236">
        <v>773</v>
      </c>
      <c r="AM24" s="236">
        <v>170</v>
      </c>
      <c r="AN24" s="236">
        <v>603</v>
      </c>
      <c r="AO24" s="236">
        <v>45</v>
      </c>
      <c r="AP24" s="205" t="s">
        <v>73</v>
      </c>
      <c r="AQ24" s="214" t="s">
        <v>73</v>
      </c>
      <c r="AR24" s="214" t="s">
        <v>73</v>
      </c>
      <c r="AS24" s="243" t="s">
        <v>73</v>
      </c>
      <c r="AT24" s="194">
        <v>19</v>
      </c>
      <c r="AU24" s="236">
        <v>15</v>
      </c>
      <c r="AV24" s="236">
        <v>4</v>
      </c>
      <c r="AW24" s="242">
        <v>0</v>
      </c>
      <c r="AX24" s="234"/>
    </row>
    <row r="25" spans="1:50">
      <c r="A25" s="337" t="s">
        <v>18</v>
      </c>
      <c r="B25" s="194">
        <v>1395</v>
      </c>
      <c r="C25" s="236">
        <v>274</v>
      </c>
      <c r="D25" s="236">
        <v>1121</v>
      </c>
      <c r="E25" s="242">
        <v>33</v>
      </c>
      <c r="F25" s="205" t="s">
        <v>73</v>
      </c>
      <c r="G25" s="214" t="s">
        <v>73</v>
      </c>
      <c r="H25" s="214" t="s">
        <v>73</v>
      </c>
      <c r="I25" s="243" t="s">
        <v>73</v>
      </c>
      <c r="J25" s="329">
        <v>0</v>
      </c>
      <c r="K25" s="329">
        <v>0</v>
      </c>
      <c r="L25" s="329">
        <v>0</v>
      </c>
      <c r="M25" s="330">
        <v>0</v>
      </c>
      <c r="N25" s="331">
        <v>0</v>
      </c>
      <c r="O25" s="332">
        <v>0</v>
      </c>
      <c r="P25" s="332">
        <v>0</v>
      </c>
      <c r="Q25" s="333">
        <v>0</v>
      </c>
      <c r="R25" s="236">
        <v>537</v>
      </c>
      <c r="S25" s="236">
        <v>100</v>
      </c>
      <c r="T25" s="236">
        <v>437</v>
      </c>
      <c r="U25" s="236">
        <v>9</v>
      </c>
      <c r="V25" s="205" t="s">
        <v>73</v>
      </c>
      <c r="W25" s="214" t="s">
        <v>73</v>
      </c>
      <c r="X25" s="214" t="s">
        <v>73</v>
      </c>
      <c r="Y25" s="243" t="s">
        <v>73</v>
      </c>
      <c r="Z25" s="205" t="s">
        <v>73</v>
      </c>
      <c r="AA25" s="214" t="s">
        <v>73</v>
      </c>
      <c r="AB25" s="214" t="s">
        <v>73</v>
      </c>
      <c r="AC25" s="243" t="s">
        <v>73</v>
      </c>
      <c r="AD25" s="194">
        <v>176</v>
      </c>
      <c r="AE25" s="236">
        <v>51</v>
      </c>
      <c r="AF25" s="236">
        <v>125</v>
      </c>
      <c r="AG25" s="242">
        <v>20</v>
      </c>
      <c r="AH25" s="205" t="s">
        <v>73</v>
      </c>
      <c r="AI25" s="214" t="s">
        <v>73</v>
      </c>
      <c r="AJ25" s="214" t="s">
        <v>73</v>
      </c>
      <c r="AK25" s="243" t="s">
        <v>73</v>
      </c>
      <c r="AL25" s="236">
        <v>682</v>
      </c>
      <c r="AM25" s="236">
        <v>123</v>
      </c>
      <c r="AN25" s="236">
        <v>559</v>
      </c>
      <c r="AO25" s="236">
        <v>4</v>
      </c>
      <c r="AP25" s="205" t="s">
        <v>73</v>
      </c>
      <c r="AQ25" s="214" t="s">
        <v>73</v>
      </c>
      <c r="AR25" s="214" t="s">
        <v>73</v>
      </c>
      <c r="AS25" s="243" t="s">
        <v>73</v>
      </c>
      <c r="AT25" s="205" t="s">
        <v>73</v>
      </c>
      <c r="AU25" s="214" t="s">
        <v>73</v>
      </c>
      <c r="AV25" s="214" t="s">
        <v>73</v>
      </c>
      <c r="AW25" s="243" t="s">
        <v>73</v>
      </c>
      <c r="AX25" s="234"/>
    </row>
    <row r="26" spans="1:50">
      <c r="A26" s="337" t="s">
        <v>19</v>
      </c>
      <c r="B26" s="194">
        <v>5022</v>
      </c>
      <c r="C26" s="236">
        <v>1357</v>
      </c>
      <c r="D26" s="236">
        <v>3665</v>
      </c>
      <c r="E26" s="242">
        <v>65</v>
      </c>
      <c r="F26" s="194">
        <v>120</v>
      </c>
      <c r="G26" s="236">
        <v>27</v>
      </c>
      <c r="H26" s="236">
        <v>93</v>
      </c>
      <c r="I26" s="242">
        <v>3</v>
      </c>
      <c r="J26" s="329">
        <v>0</v>
      </c>
      <c r="K26" s="329">
        <v>0</v>
      </c>
      <c r="L26" s="329">
        <v>0</v>
      </c>
      <c r="M26" s="330">
        <v>0</v>
      </c>
      <c r="N26" s="331">
        <v>0</v>
      </c>
      <c r="O26" s="332">
        <v>0</v>
      </c>
      <c r="P26" s="332">
        <v>0</v>
      </c>
      <c r="Q26" s="333">
        <v>0</v>
      </c>
      <c r="R26" s="205" t="s">
        <v>73</v>
      </c>
      <c r="S26" s="214" t="s">
        <v>73</v>
      </c>
      <c r="T26" s="214" t="s">
        <v>73</v>
      </c>
      <c r="U26" s="243" t="s">
        <v>73</v>
      </c>
      <c r="V26" s="205" t="s">
        <v>73</v>
      </c>
      <c r="W26" s="214" t="s">
        <v>73</v>
      </c>
      <c r="X26" s="214" t="s">
        <v>73</v>
      </c>
      <c r="Y26" s="243" t="s">
        <v>73</v>
      </c>
      <c r="Z26" s="205" t="s">
        <v>73</v>
      </c>
      <c r="AA26" s="214" t="s">
        <v>73</v>
      </c>
      <c r="AB26" s="214" t="s">
        <v>73</v>
      </c>
      <c r="AC26" s="243" t="s">
        <v>73</v>
      </c>
      <c r="AD26" s="194">
        <v>1517</v>
      </c>
      <c r="AE26" s="236">
        <v>315</v>
      </c>
      <c r="AF26" s="236">
        <v>1202</v>
      </c>
      <c r="AG26" s="242">
        <v>40</v>
      </c>
      <c r="AH26" s="194">
        <v>2072</v>
      </c>
      <c r="AI26" s="236">
        <v>634</v>
      </c>
      <c r="AJ26" s="236">
        <v>1438</v>
      </c>
      <c r="AK26" s="242">
        <v>22</v>
      </c>
      <c r="AL26" s="236">
        <v>1313</v>
      </c>
      <c r="AM26" s="236">
        <v>381</v>
      </c>
      <c r="AN26" s="236">
        <v>932</v>
      </c>
      <c r="AO26" s="236">
        <v>0</v>
      </c>
      <c r="AP26" s="205" t="s">
        <v>73</v>
      </c>
      <c r="AQ26" s="214" t="s">
        <v>73</v>
      </c>
      <c r="AR26" s="214" t="s">
        <v>73</v>
      </c>
      <c r="AS26" s="243" t="s">
        <v>73</v>
      </c>
      <c r="AT26" s="205" t="s">
        <v>73</v>
      </c>
      <c r="AU26" s="214" t="s">
        <v>73</v>
      </c>
      <c r="AV26" s="214" t="s">
        <v>73</v>
      </c>
      <c r="AW26" s="243" t="s">
        <v>73</v>
      </c>
      <c r="AX26" s="234"/>
    </row>
    <row r="27" spans="1:50">
      <c r="A27" s="337" t="s">
        <v>75</v>
      </c>
      <c r="B27" s="205" t="s">
        <v>73</v>
      </c>
      <c r="C27" s="214" t="s">
        <v>73</v>
      </c>
      <c r="D27" s="214" t="s">
        <v>73</v>
      </c>
      <c r="E27" s="243" t="s">
        <v>73</v>
      </c>
      <c r="F27" s="205" t="s">
        <v>73</v>
      </c>
      <c r="G27" s="214" t="s">
        <v>73</v>
      </c>
      <c r="H27" s="214" t="s">
        <v>73</v>
      </c>
      <c r="I27" s="243" t="s">
        <v>73</v>
      </c>
      <c r="J27" s="329">
        <v>0</v>
      </c>
      <c r="K27" s="329">
        <v>0</v>
      </c>
      <c r="L27" s="329">
        <v>0</v>
      </c>
      <c r="M27" s="330">
        <v>0</v>
      </c>
      <c r="N27" s="331">
        <v>0</v>
      </c>
      <c r="O27" s="332">
        <v>0</v>
      </c>
      <c r="P27" s="332">
        <v>0</v>
      </c>
      <c r="Q27" s="333">
        <v>0</v>
      </c>
      <c r="R27" s="205" t="s">
        <v>73</v>
      </c>
      <c r="S27" s="214" t="s">
        <v>73</v>
      </c>
      <c r="T27" s="214" t="s">
        <v>73</v>
      </c>
      <c r="U27" s="243" t="s">
        <v>73</v>
      </c>
      <c r="V27" s="205" t="s">
        <v>73</v>
      </c>
      <c r="W27" s="214" t="s">
        <v>73</v>
      </c>
      <c r="X27" s="214" t="s">
        <v>73</v>
      </c>
      <c r="Y27" s="243" t="s">
        <v>73</v>
      </c>
      <c r="Z27" s="205" t="s">
        <v>73</v>
      </c>
      <c r="AA27" s="214" t="s">
        <v>73</v>
      </c>
      <c r="AB27" s="214" t="s">
        <v>73</v>
      </c>
      <c r="AC27" s="243" t="s">
        <v>73</v>
      </c>
      <c r="AD27" s="205" t="s">
        <v>73</v>
      </c>
      <c r="AE27" s="214" t="s">
        <v>73</v>
      </c>
      <c r="AF27" s="214" t="s">
        <v>73</v>
      </c>
      <c r="AG27" s="243" t="s">
        <v>73</v>
      </c>
      <c r="AH27" s="205" t="s">
        <v>73</v>
      </c>
      <c r="AI27" s="214" t="s">
        <v>73</v>
      </c>
      <c r="AJ27" s="214" t="s">
        <v>73</v>
      </c>
      <c r="AK27" s="243" t="s">
        <v>73</v>
      </c>
      <c r="AL27" s="214" t="s">
        <v>73</v>
      </c>
      <c r="AM27" s="214" t="s">
        <v>73</v>
      </c>
      <c r="AN27" s="214" t="s">
        <v>73</v>
      </c>
      <c r="AO27" s="243" t="s">
        <v>73</v>
      </c>
      <c r="AP27" s="205" t="s">
        <v>73</v>
      </c>
      <c r="AQ27" s="214" t="s">
        <v>73</v>
      </c>
      <c r="AR27" s="214" t="s">
        <v>73</v>
      </c>
      <c r="AS27" s="243" t="s">
        <v>73</v>
      </c>
      <c r="AT27" s="205" t="s">
        <v>73</v>
      </c>
      <c r="AU27" s="214" t="s">
        <v>73</v>
      </c>
      <c r="AV27" s="214" t="s">
        <v>73</v>
      </c>
      <c r="AW27" s="243" t="s">
        <v>73</v>
      </c>
      <c r="AX27" s="234"/>
    </row>
    <row r="28" spans="1:50">
      <c r="A28" s="337" t="s">
        <v>20</v>
      </c>
      <c r="B28" s="194">
        <v>823</v>
      </c>
      <c r="C28" s="236">
        <v>637</v>
      </c>
      <c r="D28" s="236">
        <v>186</v>
      </c>
      <c r="E28" s="242">
        <v>0</v>
      </c>
      <c r="F28" s="194">
        <v>157</v>
      </c>
      <c r="G28" s="236">
        <v>112</v>
      </c>
      <c r="H28" s="236">
        <v>45</v>
      </c>
      <c r="I28" s="242">
        <v>0</v>
      </c>
      <c r="J28" s="329">
        <v>0</v>
      </c>
      <c r="K28" s="329">
        <v>0</v>
      </c>
      <c r="L28" s="329">
        <v>0</v>
      </c>
      <c r="M28" s="330">
        <v>0</v>
      </c>
      <c r="N28" s="331">
        <v>0</v>
      </c>
      <c r="O28" s="332">
        <v>0</v>
      </c>
      <c r="P28" s="332">
        <v>0</v>
      </c>
      <c r="Q28" s="333">
        <v>0</v>
      </c>
      <c r="R28" s="205" t="s">
        <v>73</v>
      </c>
      <c r="S28" s="214" t="s">
        <v>73</v>
      </c>
      <c r="T28" s="214" t="s">
        <v>73</v>
      </c>
      <c r="U28" s="243" t="s">
        <v>73</v>
      </c>
      <c r="V28" s="205" t="s">
        <v>73</v>
      </c>
      <c r="W28" s="214" t="s">
        <v>73</v>
      </c>
      <c r="X28" s="214" t="s">
        <v>73</v>
      </c>
      <c r="Y28" s="243" t="s">
        <v>73</v>
      </c>
      <c r="Z28" s="205" t="s">
        <v>73</v>
      </c>
      <c r="AA28" s="214" t="s">
        <v>73</v>
      </c>
      <c r="AB28" s="214" t="s">
        <v>73</v>
      </c>
      <c r="AC28" s="243" t="s">
        <v>73</v>
      </c>
      <c r="AD28" s="194">
        <v>97</v>
      </c>
      <c r="AE28" s="236">
        <v>97</v>
      </c>
      <c r="AF28" s="236">
        <v>0</v>
      </c>
      <c r="AG28" s="242">
        <v>0</v>
      </c>
      <c r="AH28" s="194">
        <v>277</v>
      </c>
      <c r="AI28" s="236">
        <v>277</v>
      </c>
      <c r="AJ28" s="236">
        <v>0</v>
      </c>
      <c r="AK28" s="242">
        <v>0</v>
      </c>
      <c r="AL28" s="236">
        <v>292</v>
      </c>
      <c r="AM28" s="236">
        <v>151</v>
      </c>
      <c r="AN28" s="236">
        <v>141</v>
      </c>
      <c r="AO28" s="236">
        <v>0</v>
      </c>
      <c r="AP28" s="205" t="s">
        <v>73</v>
      </c>
      <c r="AQ28" s="214" t="s">
        <v>73</v>
      </c>
      <c r="AR28" s="214" t="s">
        <v>73</v>
      </c>
      <c r="AS28" s="243" t="s">
        <v>73</v>
      </c>
      <c r="AT28" s="205" t="s">
        <v>73</v>
      </c>
      <c r="AU28" s="214" t="s">
        <v>73</v>
      </c>
      <c r="AV28" s="214" t="s">
        <v>73</v>
      </c>
      <c r="AW28" s="243" t="s">
        <v>73</v>
      </c>
      <c r="AX28" s="234"/>
    </row>
    <row r="29" spans="1:50">
      <c r="A29" s="337" t="s">
        <v>21</v>
      </c>
      <c r="B29" s="194">
        <v>440</v>
      </c>
      <c r="C29" s="236">
        <v>185</v>
      </c>
      <c r="D29" s="236">
        <v>255</v>
      </c>
      <c r="E29" s="242">
        <v>12</v>
      </c>
      <c r="F29" s="194">
        <v>15</v>
      </c>
      <c r="G29" s="236">
        <v>0</v>
      </c>
      <c r="H29" s="236">
        <v>15</v>
      </c>
      <c r="I29" s="242">
        <v>5</v>
      </c>
      <c r="J29" s="329">
        <v>0</v>
      </c>
      <c r="K29" s="329">
        <v>0</v>
      </c>
      <c r="L29" s="329">
        <v>0</v>
      </c>
      <c r="M29" s="330">
        <v>0</v>
      </c>
      <c r="N29" s="331">
        <v>0</v>
      </c>
      <c r="O29" s="332">
        <v>0</v>
      </c>
      <c r="P29" s="332">
        <v>0</v>
      </c>
      <c r="Q29" s="333">
        <v>0</v>
      </c>
      <c r="R29" s="205" t="s">
        <v>73</v>
      </c>
      <c r="S29" s="214" t="s">
        <v>73</v>
      </c>
      <c r="T29" s="214" t="s">
        <v>73</v>
      </c>
      <c r="U29" s="243" t="s">
        <v>73</v>
      </c>
      <c r="V29" s="205" t="s">
        <v>73</v>
      </c>
      <c r="W29" s="214" t="s">
        <v>73</v>
      </c>
      <c r="X29" s="214" t="s">
        <v>73</v>
      </c>
      <c r="Y29" s="243" t="s">
        <v>73</v>
      </c>
      <c r="Z29" s="205" t="s">
        <v>73</v>
      </c>
      <c r="AA29" s="214" t="s">
        <v>73</v>
      </c>
      <c r="AB29" s="214" t="s">
        <v>73</v>
      </c>
      <c r="AC29" s="243" t="s">
        <v>73</v>
      </c>
      <c r="AD29" s="205" t="s">
        <v>73</v>
      </c>
      <c r="AE29" s="214" t="s">
        <v>73</v>
      </c>
      <c r="AF29" s="214" t="s">
        <v>73</v>
      </c>
      <c r="AG29" s="243" t="s">
        <v>73</v>
      </c>
      <c r="AH29" s="194">
        <v>425</v>
      </c>
      <c r="AI29" s="236">
        <v>185</v>
      </c>
      <c r="AJ29" s="236">
        <v>240</v>
      </c>
      <c r="AK29" s="242">
        <v>7</v>
      </c>
      <c r="AL29" s="214" t="s">
        <v>73</v>
      </c>
      <c r="AM29" s="214" t="s">
        <v>73</v>
      </c>
      <c r="AN29" s="214" t="s">
        <v>73</v>
      </c>
      <c r="AO29" s="243" t="s">
        <v>73</v>
      </c>
      <c r="AP29" s="205" t="s">
        <v>73</v>
      </c>
      <c r="AQ29" s="214" t="s">
        <v>73</v>
      </c>
      <c r="AR29" s="214" t="s">
        <v>73</v>
      </c>
      <c r="AS29" s="243" t="s">
        <v>73</v>
      </c>
      <c r="AT29" s="205" t="s">
        <v>73</v>
      </c>
      <c r="AU29" s="214" t="s">
        <v>73</v>
      </c>
      <c r="AV29" s="214" t="s">
        <v>73</v>
      </c>
      <c r="AW29" s="243" t="s">
        <v>73</v>
      </c>
      <c r="AX29" s="234"/>
    </row>
    <row r="30" spans="1:50">
      <c r="A30" s="337" t="s">
        <v>22</v>
      </c>
      <c r="B30" s="194">
        <v>6377</v>
      </c>
      <c r="C30" s="236">
        <v>1834</v>
      </c>
      <c r="D30" s="236">
        <v>4543</v>
      </c>
      <c r="E30" s="242">
        <v>65</v>
      </c>
      <c r="F30" s="205" t="s">
        <v>73</v>
      </c>
      <c r="G30" s="214" t="s">
        <v>73</v>
      </c>
      <c r="H30" s="214" t="s">
        <v>73</v>
      </c>
      <c r="I30" s="243" t="s">
        <v>73</v>
      </c>
      <c r="J30" s="329">
        <v>0</v>
      </c>
      <c r="K30" s="329">
        <v>0</v>
      </c>
      <c r="L30" s="329">
        <v>0</v>
      </c>
      <c r="M30" s="330">
        <v>0</v>
      </c>
      <c r="N30" s="334">
        <v>107</v>
      </c>
      <c r="O30" s="335">
        <v>48</v>
      </c>
      <c r="P30" s="335">
        <v>59</v>
      </c>
      <c r="Q30" s="336">
        <v>0</v>
      </c>
      <c r="R30" s="236">
        <v>1136</v>
      </c>
      <c r="S30" s="236">
        <v>471</v>
      </c>
      <c r="T30" s="236">
        <v>665</v>
      </c>
      <c r="U30" s="236">
        <v>13</v>
      </c>
      <c r="V30" s="194">
        <v>209</v>
      </c>
      <c r="W30" s="236">
        <v>33</v>
      </c>
      <c r="X30" s="236">
        <v>176</v>
      </c>
      <c r="Y30" s="242">
        <v>1</v>
      </c>
      <c r="Z30" s="205" t="s">
        <v>73</v>
      </c>
      <c r="AA30" s="214" t="s">
        <v>73</v>
      </c>
      <c r="AB30" s="214" t="s">
        <v>73</v>
      </c>
      <c r="AC30" s="243" t="s">
        <v>73</v>
      </c>
      <c r="AD30" s="194">
        <v>1609</v>
      </c>
      <c r="AE30" s="236">
        <v>474</v>
      </c>
      <c r="AF30" s="236">
        <v>1135</v>
      </c>
      <c r="AG30" s="242">
        <v>13</v>
      </c>
      <c r="AH30" s="194">
        <v>2199</v>
      </c>
      <c r="AI30" s="236">
        <v>583</v>
      </c>
      <c r="AJ30" s="236">
        <v>1616</v>
      </c>
      <c r="AK30" s="242">
        <v>30</v>
      </c>
      <c r="AL30" s="236">
        <v>1117</v>
      </c>
      <c r="AM30" s="236">
        <v>225</v>
      </c>
      <c r="AN30" s="236">
        <v>892</v>
      </c>
      <c r="AO30" s="236">
        <v>8</v>
      </c>
      <c r="AP30" s="205" t="s">
        <v>73</v>
      </c>
      <c r="AQ30" s="214" t="s">
        <v>73</v>
      </c>
      <c r="AR30" s="214" t="s">
        <v>73</v>
      </c>
      <c r="AS30" s="243" t="s">
        <v>73</v>
      </c>
      <c r="AT30" s="205" t="s">
        <v>73</v>
      </c>
      <c r="AU30" s="214" t="s">
        <v>73</v>
      </c>
      <c r="AV30" s="214" t="s">
        <v>73</v>
      </c>
      <c r="AW30" s="243" t="s">
        <v>73</v>
      </c>
      <c r="AX30" s="234"/>
    </row>
    <row r="31" spans="1:50">
      <c r="A31" s="337" t="s">
        <v>23</v>
      </c>
      <c r="B31" s="194">
        <v>7098</v>
      </c>
      <c r="C31" s="236">
        <v>1426</v>
      </c>
      <c r="D31" s="236">
        <v>5672</v>
      </c>
      <c r="E31" s="242">
        <v>443</v>
      </c>
      <c r="F31" s="194">
        <v>529</v>
      </c>
      <c r="G31" s="236">
        <v>162</v>
      </c>
      <c r="H31" s="236">
        <v>367</v>
      </c>
      <c r="I31" s="242">
        <v>0</v>
      </c>
      <c r="J31" s="329">
        <v>0</v>
      </c>
      <c r="K31" s="329">
        <v>0</v>
      </c>
      <c r="L31" s="329">
        <v>0</v>
      </c>
      <c r="M31" s="330">
        <v>0</v>
      </c>
      <c r="N31" s="334">
        <v>472</v>
      </c>
      <c r="O31" s="335">
        <v>58</v>
      </c>
      <c r="P31" s="335">
        <v>414</v>
      </c>
      <c r="Q31" s="336">
        <v>30</v>
      </c>
      <c r="R31" s="205" t="s">
        <v>73</v>
      </c>
      <c r="S31" s="214" t="s">
        <v>73</v>
      </c>
      <c r="T31" s="214" t="s">
        <v>73</v>
      </c>
      <c r="U31" s="243" t="s">
        <v>73</v>
      </c>
      <c r="V31" s="205" t="s">
        <v>73</v>
      </c>
      <c r="W31" s="214" t="s">
        <v>73</v>
      </c>
      <c r="X31" s="214" t="s">
        <v>73</v>
      </c>
      <c r="Y31" s="243" t="s">
        <v>73</v>
      </c>
      <c r="Z31" s="205" t="s">
        <v>73</v>
      </c>
      <c r="AA31" s="214" t="s">
        <v>73</v>
      </c>
      <c r="AB31" s="214" t="s">
        <v>73</v>
      </c>
      <c r="AC31" s="243" t="s">
        <v>73</v>
      </c>
      <c r="AD31" s="194">
        <v>986</v>
      </c>
      <c r="AE31" s="236">
        <v>168</v>
      </c>
      <c r="AF31" s="236">
        <v>818</v>
      </c>
      <c r="AG31" s="242">
        <v>64</v>
      </c>
      <c r="AH31" s="194">
        <v>3494</v>
      </c>
      <c r="AI31" s="236">
        <v>621</v>
      </c>
      <c r="AJ31" s="236">
        <v>2873</v>
      </c>
      <c r="AK31" s="242">
        <v>301</v>
      </c>
      <c r="AL31" s="236">
        <v>1617</v>
      </c>
      <c r="AM31" s="236">
        <v>417</v>
      </c>
      <c r="AN31" s="236">
        <v>1200</v>
      </c>
      <c r="AO31" s="236">
        <v>48</v>
      </c>
      <c r="AP31" s="205" t="s">
        <v>73</v>
      </c>
      <c r="AQ31" s="214" t="s">
        <v>73</v>
      </c>
      <c r="AR31" s="214" t="s">
        <v>73</v>
      </c>
      <c r="AS31" s="243" t="s">
        <v>73</v>
      </c>
      <c r="AT31" s="205" t="s">
        <v>73</v>
      </c>
      <c r="AU31" s="214" t="s">
        <v>73</v>
      </c>
      <c r="AV31" s="214" t="s">
        <v>73</v>
      </c>
      <c r="AW31" s="243" t="s">
        <v>73</v>
      </c>
      <c r="AX31" s="234"/>
    </row>
    <row r="32" spans="1:50">
      <c r="A32" s="337" t="s">
        <v>24</v>
      </c>
      <c r="B32" s="194">
        <v>1689</v>
      </c>
      <c r="C32" s="236">
        <v>465</v>
      </c>
      <c r="D32" s="236">
        <v>1224</v>
      </c>
      <c r="E32" s="242">
        <v>101</v>
      </c>
      <c r="F32" s="205" t="s">
        <v>73</v>
      </c>
      <c r="G32" s="214" t="s">
        <v>73</v>
      </c>
      <c r="H32" s="214" t="s">
        <v>73</v>
      </c>
      <c r="I32" s="243" t="s">
        <v>73</v>
      </c>
      <c r="J32" s="329">
        <v>0</v>
      </c>
      <c r="K32" s="329">
        <v>0</v>
      </c>
      <c r="L32" s="329">
        <v>0</v>
      </c>
      <c r="M32" s="330">
        <v>0</v>
      </c>
      <c r="N32" s="331">
        <v>0</v>
      </c>
      <c r="O32" s="332">
        <v>0</v>
      </c>
      <c r="P32" s="332">
        <v>0</v>
      </c>
      <c r="Q32" s="333">
        <v>0</v>
      </c>
      <c r="R32" s="236">
        <v>703</v>
      </c>
      <c r="S32" s="236">
        <v>217</v>
      </c>
      <c r="T32" s="236">
        <v>486</v>
      </c>
      <c r="U32" s="236">
        <v>58</v>
      </c>
      <c r="V32" s="194">
        <v>147</v>
      </c>
      <c r="W32" s="236">
        <v>23</v>
      </c>
      <c r="X32" s="236">
        <v>124</v>
      </c>
      <c r="Y32" s="242">
        <v>5</v>
      </c>
      <c r="Z32" s="205" t="s">
        <v>73</v>
      </c>
      <c r="AA32" s="214" t="s">
        <v>73</v>
      </c>
      <c r="AB32" s="214" t="s">
        <v>73</v>
      </c>
      <c r="AC32" s="243" t="s">
        <v>73</v>
      </c>
      <c r="AD32" s="194">
        <v>159</v>
      </c>
      <c r="AE32" s="236">
        <v>46</v>
      </c>
      <c r="AF32" s="236">
        <v>113</v>
      </c>
      <c r="AG32" s="242">
        <v>8</v>
      </c>
      <c r="AH32" s="194">
        <v>395</v>
      </c>
      <c r="AI32" s="236">
        <v>142</v>
      </c>
      <c r="AJ32" s="236">
        <v>253</v>
      </c>
      <c r="AK32" s="242">
        <v>25</v>
      </c>
      <c r="AL32" s="236">
        <v>285</v>
      </c>
      <c r="AM32" s="236">
        <v>37</v>
      </c>
      <c r="AN32" s="236">
        <v>248</v>
      </c>
      <c r="AO32" s="236">
        <v>5</v>
      </c>
      <c r="AP32" s="205" t="s">
        <v>73</v>
      </c>
      <c r="AQ32" s="214" t="s">
        <v>73</v>
      </c>
      <c r="AR32" s="214" t="s">
        <v>73</v>
      </c>
      <c r="AS32" s="243" t="s">
        <v>73</v>
      </c>
      <c r="AT32" s="205" t="s">
        <v>73</v>
      </c>
      <c r="AU32" s="214" t="s">
        <v>73</v>
      </c>
      <c r="AV32" s="214" t="s">
        <v>73</v>
      </c>
      <c r="AW32" s="243" t="s">
        <v>73</v>
      </c>
      <c r="AX32" s="234"/>
    </row>
    <row r="33" spans="1:50">
      <c r="A33" s="337" t="s">
        <v>25</v>
      </c>
      <c r="B33" s="194">
        <v>27571</v>
      </c>
      <c r="C33" s="236">
        <v>5405</v>
      </c>
      <c r="D33" s="236">
        <v>22166</v>
      </c>
      <c r="E33" s="242">
        <v>1455</v>
      </c>
      <c r="F33" s="194">
        <v>10557</v>
      </c>
      <c r="G33" s="236">
        <v>1863</v>
      </c>
      <c r="H33" s="236">
        <v>8694</v>
      </c>
      <c r="I33" s="242">
        <v>555</v>
      </c>
      <c r="J33" s="236">
        <v>477</v>
      </c>
      <c r="K33" s="236">
        <v>153</v>
      </c>
      <c r="L33" s="236">
        <v>324</v>
      </c>
      <c r="M33" s="242">
        <v>12</v>
      </c>
      <c r="N33" s="334">
        <v>2327</v>
      </c>
      <c r="O33" s="335">
        <v>385</v>
      </c>
      <c r="P33" s="335">
        <v>1942</v>
      </c>
      <c r="Q33" s="336">
        <v>111</v>
      </c>
      <c r="R33" s="236">
        <v>1508</v>
      </c>
      <c r="S33" s="236">
        <v>209</v>
      </c>
      <c r="T33" s="236">
        <v>1299</v>
      </c>
      <c r="U33" s="236">
        <v>134</v>
      </c>
      <c r="V33" s="194">
        <v>1087</v>
      </c>
      <c r="W33" s="236">
        <v>189</v>
      </c>
      <c r="X33" s="236">
        <v>898</v>
      </c>
      <c r="Y33" s="242">
        <v>45</v>
      </c>
      <c r="Z33" s="205" t="s">
        <v>73</v>
      </c>
      <c r="AA33" s="214" t="s">
        <v>73</v>
      </c>
      <c r="AB33" s="214" t="s">
        <v>73</v>
      </c>
      <c r="AC33" s="243" t="s">
        <v>73</v>
      </c>
      <c r="AD33" s="194">
        <v>1451</v>
      </c>
      <c r="AE33" s="236">
        <v>240</v>
      </c>
      <c r="AF33" s="236">
        <v>1211</v>
      </c>
      <c r="AG33" s="242">
        <v>108</v>
      </c>
      <c r="AH33" s="194">
        <v>4279</v>
      </c>
      <c r="AI33" s="236">
        <v>1184</v>
      </c>
      <c r="AJ33" s="236">
        <v>3095</v>
      </c>
      <c r="AK33" s="242">
        <v>156</v>
      </c>
      <c r="AL33" s="236">
        <v>5661</v>
      </c>
      <c r="AM33" s="236">
        <v>1095</v>
      </c>
      <c r="AN33" s="236">
        <v>4566</v>
      </c>
      <c r="AO33" s="236">
        <v>333</v>
      </c>
      <c r="AP33" s="194">
        <v>224</v>
      </c>
      <c r="AQ33" s="236">
        <v>87</v>
      </c>
      <c r="AR33" s="236">
        <v>137</v>
      </c>
      <c r="AS33" s="242">
        <v>1</v>
      </c>
      <c r="AT33" s="205" t="s">
        <v>73</v>
      </c>
      <c r="AU33" s="214" t="s">
        <v>73</v>
      </c>
      <c r="AV33" s="214" t="s">
        <v>73</v>
      </c>
      <c r="AW33" s="243" t="s">
        <v>73</v>
      </c>
      <c r="AX33" s="234"/>
    </row>
    <row r="34" spans="1:50">
      <c r="A34" s="337" t="s">
        <v>26</v>
      </c>
      <c r="B34" s="194">
        <v>4536</v>
      </c>
      <c r="C34" s="236">
        <v>1252</v>
      </c>
      <c r="D34" s="236">
        <v>3284</v>
      </c>
      <c r="E34" s="242">
        <v>144</v>
      </c>
      <c r="F34" s="194">
        <v>932</v>
      </c>
      <c r="G34" s="236">
        <v>172</v>
      </c>
      <c r="H34" s="236">
        <v>760</v>
      </c>
      <c r="I34" s="242">
        <v>40</v>
      </c>
      <c r="J34" s="329">
        <v>0</v>
      </c>
      <c r="K34" s="329">
        <v>0</v>
      </c>
      <c r="L34" s="329">
        <v>0</v>
      </c>
      <c r="M34" s="330">
        <v>0</v>
      </c>
      <c r="N34" s="334">
        <v>712</v>
      </c>
      <c r="O34" s="335">
        <v>166</v>
      </c>
      <c r="P34" s="335">
        <v>546</v>
      </c>
      <c r="Q34" s="336">
        <v>28</v>
      </c>
      <c r="R34" s="236">
        <v>328</v>
      </c>
      <c r="S34" s="236">
        <v>66</v>
      </c>
      <c r="T34" s="236">
        <v>262</v>
      </c>
      <c r="U34" s="236">
        <v>3</v>
      </c>
      <c r="V34" s="194">
        <v>90</v>
      </c>
      <c r="W34" s="236">
        <v>21</v>
      </c>
      <c r="X34" s="236">
        <v>69</v>
      </c>
      <c r="Y34" s="242">
        <v>1</v>
      </c>
      <c r="Z34" s="205" t="s">
        <v>73</v>
      </c>
      <c r="AA34" s="214" t="s">
        <v>73</v>
      </c>
      <c r="AB34" s="214" t="s">
        <v>73</v>
      </c>
      <c r="AC34" s="243" t="s">
        <v>73</v>
      </c>
      <c r="AD34" s="194">
        <v>410</v>
      </c>
      <c r="AE34" s="236">
        <v>87</v>
      </c>
      <c r="AF34" s="236">
        <v>323</v>
      </c>
      <c r="AG34" s="242">
        <v>13</v>
      </c>
      <c r="AH34" s="194">
        <v>1469</v>
      </c>
      <c r="AI34" s="236">
        <v>552</v>
      </c>
      <c r="AJ34" s="236">
        <v>917</v>
      </c>
      <c r="AK34" s="242">
        <v>54</v>
      </c>
      <c r="AL34" s="236">
        <v>595</v>
      </c>
      <c r="AM34" s="236">
        <v>188</v>
      </c>
      <c r="AN34" s="236">
        <v>407</v>
      </c>
      <c r="AO34" s="236">
        <v>5</v>
      </c>
      <c r="AP34" s="205" t="s">
        <v>73</v>
      </c>
      <c r="AQ34" s="214" t="s">
        <v>73</v>
      </c>
      <c r="AR34" s="214" t="s">
        <v>73</v>
      </c>
      <c r="AS34" s="243" t="s">
        <v>73</v>
      </c>
      <c r="AT34" s="205" t="s">
        <v>73</v>
      </c>
      <c r="AU34" s="214" t="s">
        <v>73</v>
      </c>
      <c r="AV34" s="214" t="s">
        <v>73</v>
      </c>
      <c r="AW34" s="243" t="s">
        <v>73</v>
      </c>
      <c r="AX34" s="234"/>
    </row>
    <row r="35" spans="1:50">
      <c r="A35" s="337" t="s">
        <v>27</v>
      </c>
      <c r="B35" s="194">
        <v>3503</v>
      </c>
      <c r="C35" s="236">
        <v>783</v>
      </c>
      <c r="D35" s="236">
        <v>2720</v>
      </c>
      <c r="E35" s="242">
        <v>173</v>
      </c>
      <c r="F35" s="194">
        <v>1176</v>
      </c>
      <c r="G35" s="236">
        <v>247</v>
      </c>
      <c r="H35" s="236">
        <v>929</v>
      </c>
      <c r="I35" s="242">
        <v>42</v>
      </c>
      <c r="J35" s="329">
        <v>0</v>
      </c>
      <c r="K35" s="329">
        <v>0</v>
      </c>
      <c r="L35" s="329">
        <v>0</v>
      </c>
      <c r="M35" s="330">
        <v>0</v>
      </c>
      <c r="N35" s="331">
        <v>0</v>
      </c>
      <c r="O35" s="332">
        <v>0</v>
      </c>
      <c r="P35" s="332">
        <v>0</v>
      </c>
      <c r="Q35" s="333">
        <v>0</v>
      </c>
      <c r="R35" s="205" t="s">
        <v>73</v>
      </c>
      <c r="S35" s="214" t="s">
        <v>73</v>
      </c>
      <c r="T35" s="214" t="s">
        <v>73</v>
      </c>
      <c r="U35" s="243" t="s">
        <v>73</v>
      </c>
      <c r="V35" s="205" t="s">
        <v>73</v>
      </c>
      <c r="W35" s="214" t="s">
        <v>73</v>
      </c>
      <c r="X35" s="214" t="s">
        <v>73</v>
      </c>
      <c r="Y35" s="243" t="s">
        <v>73</v>
      </c>
      <c r="Z35" s="205" t="s">
        <v>73</v>
      </c>
      <c r="AA35" s="214" t="s">
        <v>73</v>
      </c>
      <c r="AB35" s="214" t="s">
        <v>73</v>
      </c>
      <c r="AC35" s="243" t="s">
        <v>73</v>
      </c>
      <c r="AD35" s="194">
        <v>599</v>
      </c>
      <c r="AE35" s="236">
        <v>114</v>
      </c>
      <c r="AF35" s="236">
        <v>485</v>
      </c>
      <c r="AG35" s="242">
        <v>34</v>
      </c>
      <c r="AH35" s="194">
        <v>773</v>
      </c>
      <c r="AI35" s="236">
        <v>220</v>
      </c>
      <c r="AJ35" s="236">
        <v>553</v>
      </c>
      <c r="AK35" s="242">
        <v>59</v>
      </c>
      <c r="AL35" s="236">
        <v>232</v>
      </c>
      <c r="AM35" s="236">
        <v>60</v>
      </c>
      <c r="AN35" s="236">
        <v>172</v>
      </c>
      <c r="AO35" s="236">
        <v>11</v>
      </c>
      <c r="AP35" s="205" t="s">
        <v>73</v>
      </c>
      <c r="AQ35" s="214" t="s">
        <v>73</v>
      </c>
      <c r="AR35" s="214" t="s">
        <v>73</v>
      </c>
      <c r="AS35" s="243" t="s">
        <v>73</v>
      </c>
      <c r="AT35" s="194">
        <v>723</v>
      </c>
      <c r="AU35" s="236">
        <v>142</v>
      </c>
      <c r="AV35" s="236">
        <v>581</v>
      </c>
      <c r="AW35" s="242">
        <v>27</v>
      </c>
      <c r="AX35" s="234"/>
    </row>
    <row r="36" spans="1:50">
      <c r="A36" s="337" t="s">
        <v>28</v>
      </c>
      <c r="B36" s="194">
        <v>13771</v>
      </c>
      <c r="C36" s="236">
        <v>2773</v>
      </c>
      <c r="D36" s="236">
        <v>10998</v>
      </c>
      <c r="E36" s="242">
        <v>603</v>
      </c>
      <c r="F36" s="194">
        <v>5058</v>
      </c>
      <c r="G36" s="236">
        <v>826</v>
      </c>
      <c r="H36" s="236">
        <v>4232</v>
      </c>
      <c r="I36" s="242">
        <v>217</v>
      </c>
      <c r="J36" s="329">
        <v>0</v>
      </c>
      <c r="K36" s="329">
        <v>0</v>
      </c>
      <c r="L36" s="329">
        <v>0</v>
      </c>
      <c r="M36" s="330">
        <v>0</v>
      </c>
      <c r="N36" s="334">
        <v>753</v>
      </c>
      <c r="O36" s="335">
        <v>192</v>
      </c>
      <c r="P36" s="335">
        <v>561</v>
      </c>
      <c r="Q36" s="336">
        <v>21</v>
      </c>
      <c r="R36" s="236">
        <v>1223</v>
      </c>
      <c r="S36" s="236">
        <v>241</v>
      </c>
      <c r="T36" s="236">
        <v>982</v>
      </c>
      <c r="U36" s="236">
        <v>65</v>
      </c>
      <c r="V36" s="194">
        <v>311</v>
      </c>
      <c r="W36" s="236">
        <v>50</v>
      </c>
      <c r="X36" s="236">
        <v>261</v>
      </c>
      <c r="Y36" s="242">
        <v>13</v>
      </c>
      <c r="Z36" s="194">
        <v>134</v>
      </c>
      <c r="AA36" s="236">
        <v>55</v>
      </c>
      <c r="AB36" s="236">
        <v>79</v>
      </c>
      <c r="AC36" s="242">
        <v>8</v>
      </c>
      <c r="AD36" s="194">
        <v>2339</v>
      </c>
      <c r="AE36" s="236">
        <v>647</v>
      </c>
      <c r="AF36" s="236">
        <v>1692</v>
      </c>
      <c r="AG36" s="242">
        <v>108</v>
      </c>
      <c r="AH36" s="194">
        <v>1502</v>
      </c>
      <c r="AI36" s="236">
        <v>376</v>
      </c>
      <c r="AJ36" s="236">
        <v>1126</v>
      </c>
      <c r="AK36" s="242">
        <v>44</v>
      </c>
      <c r="AL36" s="236">
        <v>2451</v>
      </c>
      <c r="AM36" s="236">
        <v>386</v>
      </c>
      <c r="AN36" s="236">
        <v>2065</v>
      </c>
      <c r="AO36" s="236">
        <v>127</v>
      </c>
      <c r="AP36" s="205" t="s">
        <v>73</v>
      </c>
      <c r="AQ36" s="214" t="s">
        <v>73</v>
      </c>
      <c r="AR36" s="214" t="s">
        <v>73</v>
      </c>
      <c r="AS36" s="243" t="s">
        <v>73</v>
      </c>
      <c r="AT36" s="205" t="s">
        <v>73</v>
      </c>
      <c r="AU36" s="214" t="s">
        <v>73</v>
      </c>
      <c r="AV36" s="214" t="s">
        <v>73</v>
      </c>
      <c r="AW36" s="243" t="s">
        <v>73</v>
      </c>
      <c r="AX36" s="234"/>
    </row>
    <row r="37" spans="1:50">
      <c r="A37" s="337" t="s">
        <v>29</v>
      </c>
      <c r="B37" s="194">
        <v>4171</v>
      </c>
      <c r="C37" s="236">
        <v>1416</v>
      </c>
      <c r="D37" s="236">
        <v>2755</v>
      </c>
      <c r="E37" s="242">
        <v>540</v>
      </c>
      <c r="F37" s="194">
        <v>53</v>
      </c>
      <c r="G37" s="236">
        <v>35</v>
      </c>
      <c r="H37" s="236">
        <v>18</v>
      </c>
      <c r="I37" s="242">
        <v>0</v>
      </c>
      <c r="J37" s="329">
        <v>0</v>
      </c>
      <c r="K37" s="329">
        <v>0</v>
      </c>
      <c r="L37" s="329">
        <v>0</v>
      </c>
      <c r="M37" s="330">
        <v>0</v>
      </c>
      <c r="N37" s="331">
        <v>0</v>
      </c>
      <c r="O37" s="332">
        <v>0</v>
      </c>
      <c r="P37" s="332">
        <v>0</v>
      </c>
      <c r="Q37" s="333">
        <v>0</v>
      </c>
      <c r="R37" s="236">
        <v>885</v>
      </c>
      <c r="S37" s="236">
        <v>223</v>
      </c>
      <c r="T37" s="236">
        <v>662</v>
      </c>
      <c r="U37" s="236">
        <v>19</v>
      </c>
      <c r="V37" s="205" t="s">
        <v>73</v>
      </c>
      <c r="W37" s="214" t="s">
        <v>73</v>
      </c>
      <c r="X37" s="214" t="s">
        <v>73</v>
      </c>
      <c r="Y37" s="243" t="s">
        <v>73</v>
      </c>
      <c r="Z37" s="194" t="s">
        <v>73</v>
      </c>
      <c r="AA37" s="236" t="s">
        <v>73</v>
      </c>
      <c r="AB37" s="236" t="s">
        <v>73</v>
      </c>
      <c r="AC37" s="242" t="s">
        <v>73</v>
      </c>
      <c r="AD37" s="194">
        <v>2389</v>
      </c>
      <c r="AE37" s="236">
        <v>943</v>
      </c>
      <c r="AF37" s="236">
        <v>1446</v>
      </c>
      <c r="AG37" s="242">
        <v>476</v>
      </c>
      <c r="AH37" s="194">
        <v>250</v>
      </c>
      <c r="AI37" s="236">
        <v>102</v>
      </c>
      <c r="AJ37" s="236">
        <v>148</v>
      </c>
      <c r="AK37" s="242">
        <v>38</v>
      </c>
      <c r="AL37" s="236">
        <v>594</v>
      </c>
      <c r="AM37" s="236">
        <v>113</v>
      </c>
      <c r="AN37" s="236">
        <v>481</v>
      </c>
      <c r="AO37" s="236">
        <v>7</v>
      </c>
      <c r="AP37" s="205" t="s">
        <v>73</v>
      </c>
      <c r="AQ37" s="214" t="s">
        <v>73</v>
      </c>
      <c r="AR37" s="214" t="s">
        <v>73</v>
      </c>
      <c r="AS37" s="243" t="s">
        <v>73</v>
      </c>
      <c r="AT37" s="205" t="s">
        <v>73</v>
      </c>
      <c r="AU37" s="214" t="s">
        <v>73</v>
      </c>
      <c r="AV37" s="214" t="s">
        <v>73</v>
      </c>
      <c r="AW37" s="243" t="s">
        <v>73</v>
      </c>
      <c r="AX37" s="234"/>
    </row>
    <row r="38" spans="1:50">
      <c r="A38" s="337" t="s">
        <v>30</v>
      </c>
      <c r="B38" s="194">
        <v>2741</v>
      </c>
      <c r="C38" s="236">
        <v>740</v>
      </c>
      <c r="D38" s="236">
        <v>2001</v>
      </c>
      <c r="E38" s="242">
        <v>61</v>
      </c>
      <c r="F38" s="205" t="s">
        <v>73</v>
      </c>
      <c r="G38" s="214" t="s">
        <v>73</v>
      </c>
      <c r="H38" s="214" t="s">
        <v>73</v>
      </c>
      <c r="I38" s="243" t="s">
        <v>73</v>
      </c>
      <c r="J38" s="329">
        <v>0</v>
      </c>
      <c r="K38" s="329">
        <v>0</v>
      </c>
      <c r="L38" s="329">
        <v>0</v>
      </c>
      <c r="M38" s="330">
        <v>0</v>
      </c>
      <c r="N38" s="331">
        <v>0</v>
      </c>
      <c r="O38" s="332">
        <v>0</v>
      </c>
      <c r="P38" s="332">
        <v>0</v>
      </c>
      <c r="Q38" s="333">
        <v>0</v>
      </c>
      <c r="R38" s="236">
        <v>584</v>
      </c>
      <c r="S38" s="236">
        <v>124</v>
      </c>
      <c r="T38" s="236">
        <v>460</v>
      </c>
      <c r="U38" s="236">
        <v>18</v>
      </c>
      <c r="V38" s="205" t="s">
        <v>73</v>
      </c>
      <c r="W38" s="214" t="s">
        <v>73</v>
      </c>
      <c r="X38" s="214" t="s">
        <v>73</v>
      </c>
      <c r="Y38" s="243" t="s">
        <v>73</v>
      </c>
      <c r="Z38" s="205" t="s">
        <v>73</v>
      </c>
      <c r="AA38" s="214" t="s">
        <v>73</v>
      </c>
      <c r="AB38" s="214" t="s">
        <v>73</v>
      </c>
      <c r="AC38" s="243" t="s">
        <v>73</v>
      </c>
      <c r="AD38" s="194">
        <v>1578</v>
      </c>
      <c r="AE38" s="236">
        <v>395</v>
      </c>
      <c r="AF38" s="236">
        <v>1183</v>
      </c>
      <c r="AG38" s="242">
        <v>30</v>
      </c>
      <c r="AH38" s="194">
        <v>579</v>
      </c>
      <c r="AI38" s="236">
        <v>221</v>
      </c>
      <c r="AJ38" s="236">
        <v>358</v>
      </c>
      <c r="AK38" s="242">
        <v>13</v>
      </c>
      <c r="AL38" s="214" t="s">
        <v>73</v>
      </c>
      <c r="AM38" s="214" t="s">
        <v>73</v>
      </c>
      <c r="AN38" s="214" t="s">
        <v>73</v>
      </c>
      <c r="AO38" s="243" t="s">
        <v>73</v>
      </c>
      <c r="AP38" s="205" t="s">
        <v>73</v>
      </c>
      <c r="AQ38" s="214" t="s">
        <v>73</v>
      </c>
      <c r="AR38" s="214" t="s">
        <v>73</v>
      </c>
      <c r="AS38" s="243" t="s">
        <v>73</v>
      </c>
      <c r="AT38" s="205" t="s">
        <v>73</v>
      </c>
      <c r="AU38" s="214" t="s">
        <v>73</v>
      </c>
      <c r="AV38" s="214" t="s">
        <v>73</v>
      </c>
      <c r="AW38" s="243" t="s">
        <v>73</v>
      </c>
      <c r="AX38" s="234"/>
    </row>
    <row r="39" spans="1:50">
      <c r="A39" s="337" t="s">
        <v>31</v>
      </c>
      <c r="B39" s="194">
        <v>6669</v>
      </c>
      <c r="C39" s="236">
        <v>1130</v>
      </c>
      <c r="D39" s="236">
        <v>5539</v>
      </c>
      <c r="E39" s="242">
        <v>376</v>
      </c>
      <c r="F39" s="194">
        <v>2987</v>
      </c>
      <c r="G39" s="236">
        <v>435</v>
      </c>
      <c r="H39" s="236">
        <v>2552</v>
      </c>
      <c r="I39" s="242">
        <v>168</v>
      </c>
      <c r="J39" s="329">
        <v>0</v>
      </c>
      <c r="K39" s="329">
        <v>0</v>
      </c>
      <c r="L39" s="329">
        <v>0</v>
      </c>
      <c r="M39" s="330">
        <v>0</v>
      </c>
      <c r="N39" s="334">
        <v>509</v>
      </c>
      <c r="O39" s="335">
        <v>128</v>
      </c>
      <c r="P39" s="335">
        <v>381</v>
      </c>
      <c r="Q39" s="336">
        <v>27</v>
      </c>
      <c r="R39" s="236">
        <v>632</v>
      </c>
      <c r="S39" s="236">
        <v>74</v>
      </c>
      <c r="T39" s="236">
        <v>558</v>
      </c>
      <c r="U39" s="236">
        <v>48</v>
      </c>
      <c r="V39" s="205" t="s">
        <v>73</v>
      </c>
      <c r="W39" s="214" t="s">
        <v>73</v>
      </c>
      <c r="X39" s="214" t="s">
        <v>73</v>
      </c>
      <c r="Y39" s="243" t="s">
        <v>73</v>
      </c>
      <c r="Z39" s="205" t="s">
        <v>73</v>
      </c>
      <c r="AA39" s="214" t="s">
        <v>73</v>
      </c>
      <c r="AB39" s="214" t="s">
        <v>73</v>
      </c>
      <c r="AC39" s="243" t="s">
        <v>73</v>
      </c>
      <c r="AD39" s="194">
        <v>676</v>
      </c>
      <c r="AE39" s="236">
        <v>136</v>
      </c>
      <c r="AF39" s="236">
        <v>540</v>
      </c>
      <c r="AG39" s="242">
        <v>50</v>
      </c>
      <c r="AH39" s="194">
        <v>423</v>
      </c>
      <c r="AI39" s="236">
        <v>132</v>
      </c>
      <c r="AJ39" s="236">
        <v>291</v>
      </c>
      <c r="AK39" s="242">
        <v>0</v>
      </c>
      <c r="AL39" s="236">
        <v>1442</v>
      </c>
      <c r="AM39" s="236">
        <v>225</v>
      </c>
      <c r="AN39" s="236">
        <v>1217</v>
      </c>
      <c r="AO39" s="236">
        <v>83</v>
      </c>
      <c r="AP39" s="205" t="s">
        <v>73</v>
      </c>
      <c r="AQ39" s="214" t="s">
        <v>73</v>
      </c>
      <c r="AR39" s="214" t="s">
        <v>73</v>
      </c>
      <c r="AS39" s="243" t="s">
        <v>73</v>
      </c>
      <c r="AT39" s="205" t="s">
        <v>73</v>
      </c>
      <c r="AU39" s="214" t="s">
        <v>73</v>
      </c>
      <c r="AV39" s="214" t="s">
        <v>73</v>
      </c>
      <c r="AW39" s="243" t="s">
        <v>73</v>
      </c>
      <c r="AX39" s="234"/>
    </row>
    <row r="40" spans="1:50">
      <c r="A40" s="337" t="s">
        <v>32</v>
      </c>
      <c r="B40" s="194">
        <v>6213</v>
      </c>
      <c r="C40" s="236">
        <v>1342</v>
      </c>
      <c r="D40" s="236">
        <v>4871</v>
      </c>
      <c r="E40" s="242">
        <v>214</v>
      </c>
      <c r="F40" s="194">
        <v>539</v>
      </c>
      <c r="G40" s="236">
        <v>123</v>
      </c>
      <c r="H40" s="236">
        <v>416</v>
      </c>
      <c r="I40" s="242">
        <v>54</v>
      </c>
      <c r="J40" s="329">
        <v>0</v>
      </c>
      <c r="K40" s="329">
        <v>0</v>
      </c>
      <c r="L40" s="329">
        <v>0</v>
      </c>
      <c r="M40" s="330">
        <v>0</v>
      </c>
      <c r="N40" s="334">
        <v>1273</v>
      </c>
      <c r="O40" s="335">
        <v>331</v>
      </c>
      <c r="P40" s="335">
        <v>942</v>
      </c>
      <c r="Q40" s="336">
        <v>29</v>
      </c>
      <c r="R40" s="236">
        <v>1051</v>
      </c>
      <c r="S40" s="236">
        <v>214</v>
      </c>
      <c r="T40" s="236">
        <v>837</v>
      </c>
      <c r="U40" s="236">
        <v>24</v>
      </c>
      <c r="V40" s="205" t="s">
        <v>73</v>
      </c>
      <c r="W40" s="214" t="s">
        <v>73</v>
      </c>
      <c r="X40" s="214" t="s">
        <v>73</v>
      </c>
      <c r="Y40" s="243" t="s">
        <v>73</v>
      </c>
      <c r="Z40" s="205" t="s">
        <v>73</v>
      </c>
      <c r="AA40" s="214" t="s">
        <v>73</v>
      </c>
      <c r="AB40" s="214" t="s">
        <v>73</v>
      </c>
      <c r="AC40" s="243" t="s">
        <v>73</v>
      </c>
      <c r="AD40" s="194">
        <v>913</v>
      </c>
      <c r="AE40" s="236">
        <v>187</v>
      </c>
      <c r="AF40" s="236">
        <v>726</v>
      </c>
      <c r="AG40" s="242">
        <v>34</v>
      </c>
      <c r="AH40" s="194">
        <v>593</v>
      </c>
      <c r="AI40" s="236">
        <v>176</v>
      </c>
      <c r="AJ40" s="236">
        <v>417</v>
      </c>
      <c r="AK40" s="242">
        <v>8</v>
      </c>
      <c r="AL40" s="236">
        <v>1844</v>
      </c>
      <c r="AM40" s="236">
        <v>311</v>
      </c>
      <c r="AN40" s="236">
        <v>1533</v>
      </c>
      <c r="AO40" s="236">
        <v>65</v>
      </c>
      <c r="AP40" s="205" t="s">
        <v>73</v>
      </c>
      <c r="AQ40" s="214" t="s">
        <v>73</v>
      </c>
      <c r="AR40" s="214" t="s">
        <v>73</v>
      </c>
      <c r="AS40" s="243" t="s">
        <v>73</v>
      </c>
      <c r="AT40" s="205" t="s">
        <v>73</v>
      </c>
      <c r="AU40" s="214" t="s">
        <v>73</v>
      </c>
      <c r="AV40" s="214" t="s">
        <v>73</v>
      </c>
      <c r="AW40" s="243" t="s">
        <v>73</v>
      </c>
      <c r="AX40" s="234"/>
    </row>
    <row r="41" spans="1:50">
      <c r="A41" s="337" t="s">
        <v>33</v>
      </c>
      <c r="B41" s="194">
        <v>2396</v>
      </c>
      <c r="C41" s="236">
        <v>867</v>
      </c>
      <c r="D41" s="236">
        <v>1529</v>
      </c>
      <c r="E41" s="242">
        <v>19</v>
      </c>
      <c r="F41" s="194">
        <v>1296</v>
      </c>
      <c r="G41" s="236">
        <v>428</v>
      </c>
      <c r="H41" s="236">
        <v>868</v>
      </c>
      <c r="I41" s="242">
        <v>0</v>
      </c>
      <c r="J41" s="329">
        <v>0</v>
      </c>
      <c r="K41" s="329">
        <v>0</v>
      </c>
      <c r="L41" s="329">
        <v>0</v>
      </c>
      <c r="M41" s="330">
        <v>0</v>
      </c>
      <c r="N41" s="331">
        <v>0</v>
      </c>
      <c r="O41" s="332">
        <v>0</v>
      </c>
      <c r="P41" s="332">
        <v>0</v>
      </c>
      <c r="Q41" s="333">
        <v>0</v>
      </c>
      <c r="R41" s="205" t="s">
        <v>73</v>
      </c>
      <c r="S41" s="214" t="s">
        <v>73</v>
      </c>
      <c r="T41" s="214" t="s">
        <v>73</v>
      </c>
      <c r="U41" s="243" t="s">
        <v>73</v>
      </c>
      <c r="V41" s="205" t="s">
        <v>73</v>
      </c>
      <c r="W41" s="214" t="s">
        <v>73</v>
      </c>
      <c r="X41" s="214" t="s">
        <v>73</v>
      </c>
      <c r="Y41" s="243" t="s">
        <v>73</v>
      </c>
      <c r="Z41" s="205" t="s">
        <v>73</v>
      </c>
      <c r="AA41" s="214" t="s">
        <v>73</v>
      </c>
      <c r="AB41" s="214" t="s">
        <v>73</v>
      </c>
      <c r="AC41" s="243" t="s">
        <v>73</v>
      </c>
      <c r="AD41" s="205" t="s">
        <v>73</v>
      </c>
      <c r="AE41" s="214" t="s">
        <v>73</v>
      </c>
      <c r="AF41" s="214" t="s">
        <v>73</v>
      </c>
      <c r="AG41" s="243" t="s">
        <v>73</v>
      </c>
      <c r="AH41" s="205" t="s">
        <v>73</v>
      </c>
      <c r="AI41" s="214" t="s">
        <v>73</v>
      </c>
      <c r="AJ41" s="214" t="s">
        <v>73</v>
      </c>
      <c r="AK41" s="214" t="s">
        <v>73</v>
      </c>
      <c r="AL41" s="236">
        <v>1100</v>
      </c>
      <c r="AM41" s="236">
        <v>439</v>
      </c>
      <c r="AN41" s="236">
        <v>661</v>
      </c>
      <c r="AO41" s="236">
        <v>19</v>
      </c>
      <c r="AP41" s="205" t="s">
        <v>73</v>
      </c>
      <c r="AQ41" s="214" t="s">
        <v>73</v>
      </c>
      <c r="AR41" s="214" t="s">
        <v>73</v>
      </c>
      <c r="AS41" s="243" t="s">
        <v>73</v>
      </c>
      <c r="AT41" s="205" t="s">
        <v>73</v>
      </c>
      <c r="AU41" s="214" t="s">
        <v>73</v>
      </c>
      <c r="AV41" s="214" t="s">
        <v>73</v>
      </c>
      <c r="AW41" s="243" t="s">
        <v>73</v>
      </c>
      <c r="AX41" s="234"/>
    </row>
    <row r="42" spans="1:50">
      <c r="A42" s="337" t="s">
        <v>34</v>
      </c>
      <c r="B42" s="194">
        <v>11193</v>
      </c>
      <c r="C42" s="236">
        <v>2212</v>
      </c>
      <c r="D42" s="236">
        <v>8981</v>
      </c>
      <c r="E42" s="242">
        <v>517</v>
      </c>
      <c r="F42" s="194">
        <v>4425</v>
      </c>
      <c r="G42" s="236">
        <v>892</v>
      </c>
      <c r="H42" s="236">
        <v>3533</v>
      </c>
      <c r="I42" s="242">
        <v>203</v>
      </c>
      <c r="J42" s="329">
        <v>0</v>
      </c>
      <c r="K42" s="329">
        <v>0</v>
      </c>
      <c r="L42" s="329">
        <v>0</v>
      </c>
      <c r="M42" s="330">
        <v>0</v>
      </c>
      <c r="N42" s="334">
        <v>819</v>
      </c>
      <c r="O42" s="335">
        <v>126</v>
      </c>
      <c r="P42" s="335">
        <v>693</v>
      </c>
      <c r="Q42" s="336">
        <v>36</v>
      </c>
      <c r="R42" s="236">
        <v>1627</v>
      </c>
      <c r="S42" s="236">
        <v>227</v>
      </c>
      <c r="T42" s="236">
        <v>1400</v>
      </c>
      <c r="U42" s="236">
        <v>73</v>
      </c>
      <c r="V42" s="205" t="s">
        <v>73</v>
      </c>
      <c r="W42" s="214" t="s">
        <v>73</v>
      </c>
      <c r="X42" s="214" t="s">
        <v>73</v>
      </c>
      <c r="Y42" s="243" t="s">
        <v>73</v>
      </c>
      <c r="Z42" s="205" t="s">
        <v>73</v>
      </c>
      <c r="AA42" s="214" t="s">
        <v>73</v>
      </c>
      <c r="AB42" s="214" t="s">
        <v>73</v>
      </c>
      <c r="AC42" s="243" t="s">
        <v>73</v>
      </c>
      <c r="AD42" s="194">
        <v>175</v>
      </c>
      <c r="AE42" s="236">
        <v>74</v>
      </c>
      <c r="AF42" s="236">
        <v>101</v>
      </c>
      <c r="AG42" s="242">
        <v>0</v>
      </c>
      <c r="AH42" s="194">
        <v>1139</v>
      </c>
      <c r="AI42" s="236">
        <v>219</v>
      </c>
      <c r="AJ42" s="236">
        <v>920</v>
      </c>
      <c r="AK42" s="242">
        <v>77</v>
      </c>
      <c r="AL42" s="236">
        <v>3008</v>
      </c>
      <c r="AM42" s="236">
        <v>674</v>
      </c>
      <c r="AN42" s="236">
        <v>2334</v>
      </c>
      <c r="AO42" s="236">
        <v>128</v>
      </c>
      <c r="AP42" s="205" t="s">
        <v>73</v>
      </c>
      <c r="AQ42" s="214" t="s">
        <v>73</v>
      </c>
      <c r="AR42" s="214" t="s">
        <v>73</v>
      </c>
      <c r="AS42" s="243" t="s">
        <v>73</v>
      </c>
      <c r="AT42" s="205" t="s">
        <v>73</v>
      </c>
      <c r="AU42" s="214" t="s">
        <v>73</v>
      </c>
      <c r="AV42" s="214" t="s">
        <v>73</v>
      </c>
      <c r="AW42" s="243" t="s">
        <v>73</v>
      </c>
      <c r="AX42" s="234"/>
    </row>
    <row r="43" spans="1:50">
      <c r="A43" s="337" t="s">
        <v>35</v>
      </c>
      <c r="B43" s="194">
        <v>2919</v>
      </c>
      <c r="C43" s="236">
        <v>620</v>
      </c>
      <c r="D43" s="236">
        <v>2299</v>
      </c>
      <c r="E43" s="242">
        <v>147</v>
      </c>
      <c r="F43" s="194">
        <v>583</v>
      </c>
      <c r="G43" s="236">
        <v>99</v>
      </c>
      <c r="H43" s="236">
        <v>484</v>
      </c>
      <c r="I43" s="242">
        <v>49</v>
      </c>
      <c r="J43" s="329">
        <v>0</v>
      </c>
      <c r="K43" s="329">
        <v>0</v>
      </c>
      <c r="L43" s="329">
        <v>0</v>
      </c>
      <c r="M43" s="330">
        <v>0</v>
      </c>
      <c r="N43" s="331">
        <v>0</v>
      </c>
      <c r="O43" s="332">
        <v>0</v>
      </c>
      <c r="P43" s="332">
        <v>0</v>
      </c>
      <c r="Q43" s="333">
        <v>0</v>
      </c>
      <c r="R43" s="236">
        <v>736</v>
      </c>
      <c r="S43" s="236">
        <v>122</v>
      </c>
      <c r="T43" s="236">
        <v>614</v>
      </c>
      <c r="U43" s="236">
        <v>31</v>
      </c>
      <c r="V43" s="205" t="s">
        <v>73</v>
      </c>
      <c r="W43" s="214" t="s">
        <v>73</v>
      </c>
      <c r="X43" s="214" t="s">
        <v>73</v>
      </c>
      <c r="Y43" s="243" t="s">
        <v>73</v>
      </c>
      <c r="Z43" s="205" t="s">
        <v>73</v>
      </c>
      <c r="AA43" s="214" t="s">
        <v>73</v>
      </c>
      <c r="AB43" s="214" t="s">
        <v>73</v>
      </c>
      <c r="AC43" s="243" t="s">
        <v>73</v>
      </c>
      <c r="AD43" s="194">
        <v>654</v>
      </c>
      <c r="AE43" s="236">
        <v>145</v>
      </c>
      <c r="AF43" s="236">
        <v>509</v>
      </c>
      <c r="AG43" s="242">
        <v>19</v>
      </c>
      <c r="AH43" s="194">
        <v>751</v>
      </c>
      <c r="AI43" s="236">
        <v>210</v>
      </c>
      <c r="AJ43" s="236">
        <v>541</v>
      </c>
      <c r="AK43" s="242">
        <v>35</v>
      </c>
      <c r="AL43" s="236">
        <v>195</v>
      </c>
      <c r="AM43" s="236">
        <v>44</v>
      </c>
      <c r="AN43" s="236">
        <v>151</v>
      </c>
      <c r="AO43" s="236">
        <v>13</v>
      </c>
      <c r="AP43" s="205" t="s">
        <v>73</v>
      </c>
      <c r="AQ43" s="214" t="s">
        <v>73</v>
      </c>
      <c r="AR43" s="214" t="s">
        <v>73</v>
      </c>
      <c r="AS43" s="243" t="s">
        <v>73</v>
      </c>
      <c r="AT43" s="205" t="s">
        <v>73</v>
      </c>
      <c r="AU43" s="214" t="s">
        <v>73</v>
      </c>
      <c r="AV43" s="214" t="s">
        <v>73</v>
      </c>
      <c r="AW43" s="243" t="s">
        <v>73</v>
      </c>
      <c r="AX43" s="234"/>
    </row>
    <row r="44" spans="1:50">
      <c r="A44" s="337" t="s">
        <v>36</v>
      </c>
      <c r="B44" s="194">
        <v>976</v>
      </c>
      <c r="C44" s="236">
        <v>383</v>
      </c>
      <c r="D44" s="236">
        <v>593</v>
      </c>
      <c r="E44" s="242">
        <v>0</v>
      </c>
      <c r="F44" s="205" t="s">
        <v>73</v>
      </c>
      <c r="G44" s="214" t="s">
        <v>73</v>
      </c>
      <c r="H44" s="214" t="s">
        <v>73</v>
      </c>
      <c r="I44" s="243" t="s">
        <v>73</v>
      </c>
      <c r="J44" s="329">
        <v>0</v>
      </c>
      <c r="K44" s="329">
        <v>0</v>
      </c>
      <c r="L44" s="329">
        <v>0</v>
      </c>
      <c r="M44" s="330">
        <v>0</v>
      </c>
      <c r="N44" s="331">
        <v>0</v>
      </c>
      <c r="O44" s="332">
        <v>0</v>
      </c>
      <c r="P44" s="332">
        <v>0</v>
      </c>
      <c r="Q44" s="333">
        <v>0</v>
      </c>
      <c r="R44" s="205" t="s">
        <v>73</v>
      </c>
      <c r="S44" s="214" t="s">
        <v>73</v>
      </c>
      <c r="T44" s="214" t="s">
        <v>73</v>
      </c>
      <c r="U44" s="243" t="s">
        <v>73</v>
      </c>
      <c r="V44" s="205" t="s">
        <v>73</v>
      </c>
      <c r="W44" s="214" t="s">
        <v>73</v>
      </c>
      <c r="X44" s="214" t="s">
        <v>73</v>
      </c>
      <c r="Y44" s="243" t="s">
        <v>73</v>
      </c>
      <c r="Z44" s="205" t="s">
        <v>73</v>
      </c>
      <c r="AA44" s="214" t="s">
        <v>73</v>
      </c>
      <c r="AB44" s="214" t="s">
        <v>73</v>
      </c>
      <c r="AC44" s="243" t="s">
        <v>73</v>
      </c>
      <c r="AD44" s="205" t="s">
        <v>73</v>
      </c>
      <c r="AE44" s="214" t="s">
        <v>73</v>
      </c>
      <c r="AF44" s="214" t="s">
        <v>73</v>
      </c>
      <c r="AG44" s="243" t="s">
        <v>73</v>
      </c>
      <c r="AH44" s="194">
        <v>684</v>
      </c>
      <c r="AI44" s="236">
        <v>256</v>
      </c>
      <c r="AJ44" s="236">
        <v>428</v>
      </c>
      <c r="AK44" s="242">
        <v>0</v>
      </c>
      <c r="AL44" s="236">
        <v>292</v>
      </c>
      <c r="AM44" s="236">
        <v>127</v>
      </c>
      <c r="AN44" s="236">
        <v>165</v>
      </c>
      <c r="AO44" s="236">
        <v>0</v>
      </c>
      <c r="AP44" s="205" t="s">
        <v>73</v>
      </c>
      <c r="AQ44" s="214" t="s">
        <v>73</v>
      </c>
      <c r="AR44" s="214" t="s">
        <v>73</v>
      </c>
      <c r="AS44" s="243" t="s">
        <v>73</v>
      </c>
      <c r="AT44" s="205" t="s">
        <v>73</v>
      </c>
      <c r="AU44" s="214" t="s">
        <v>73</v>
      </c>
      <c r="AV44" s="214" t="s">
        <v>73</v>
      </c>
      <c r="AW44" s="243" t="s">
        <v>73</v>
      </c>
      <c r="AX44" s="234"/>
    </row>
    <row r="45" spans="1:50">
      <c r="A45" s="337" t="s">
        <v>37</v>
      </c>
      <c r="B45" s="194">
        <v>1610</v>
      </c>
      <c r="C45" s="236">
        <v>596</v>
      </c>
      <c r="D45" s="236">
        <v>1014</v>
      </c>
      <c r="E45" s="242">
        <v>14</v>
      </c>
      <c r="F45" s="205" t="s">
        <v>73</v>
      </c>
      <c r="G45" s="214" t="s">
        <v>73</v>
      </c>
      <c r="H45" s="214" t="s">
        <v>73</v>
      </c>
      <c r="I45" s="243" t="s">
        <v>73</v>
      </c>
      <c r="J45" s="329">
        <v>0</v>
      </c>
      <c r="K45" s="329">
        <v>0</v>
      </c>
      <c r="L45" s="329">
        <v>0</v>
      </c>
      <c r="M45" s="330">
        <v>0</v>
      </c>
      <c r="N45" s="331">
        <v>0</v>
      </c>
      <c r="O45" s="332">
        <v>0</v>
      </c>
      <c r="P45" s="332">
        <v>0</v>
      </c>
      <c r="Q45" s="333">
        <v>0</v>
      </c>
      <c r="R45" s="236">
        <v>73</v>
      </c>
      <c r="S45" s="236">
        <v>39</v>
      </c>
      <c r="T45" s="236">
        <v>34</v>
      </c>
      <c r="U45" s="236">
        <v>0</v>
      </c>
      <c r="V45" s="205" t="s">
        <v>73</v>
      </c>
      <c r="W45" s="214" t="s">
        <v>73</v>
      </c>
      <c r="X45" s="214" t="s">
        <v>73</v>
      </c>
      <c r="Y45" s="243" t="s">
        <v>73</v>
      </c>
      <c r="Z45" s="205" t="s">
        <v>73</v>
      </c>
      <c r="AA45" s="214" t="s">
        <v>73</v>
      </c>
      <c r="AB45" s="214" t="s">
        <v>73</v>
      </c>
      <c r="AC45" s="243" t="s">
        <v>73</v>
      </c>
      <c r="AD45" s="194">
        <v>412</v>
      </c>
      <c r="AE45" s="236">
        <v>122</v>
      </c>
      <c r="AF45" s="236">
        <v>290</v>
      </c>
      <c r="AG45" s="242">
        <v>7</v>
      </c>
      <c r="AH45" s="194">
        <v>456</v>
      </c>
      <c r="AI45" s="236">
        <v>178</v>
      </c>
      <c r="AJ45" s="236">
        <v>278</v>
      </c>
      <c r="AK45" s="242">
        <v>3</v>
      </c>
      <c r="AL45" s="236">
        <v>669</v>
      </c>
      <c r="AM45" s="236">
        <v>257</v>
      </c>
      <c r="AN45" s="236">
        <v>412</v>
      </c>
      <c r="AO45" s="236">
        <v>4</v>
      </c>
      <c r="AP45" s="205" t="s">
        <v>73</v>
      </c>
      <c r="AQ45" s="214" t="s">
        <v>73</v>
      </c>
      <c r="AR45" s="214" t="s">
        <v>73</v>
      </c>
      <c r="AS45" s="243" t="s">
        <v>73</v>
      </c>
      <c r="AT45" s="205" t="s">
        <v>73</v>
      </c>
      <c r="AU45" s="214" t="s">
        <v>73</v>
      </c>
      <c r="AV45" s="214" t="s">
        <v>73</v>
      </c>
      <c r="AW45" s="243" t="s">
        <v>73</v>
      </c>
      <c r="AX45" s="234"/>
    </row>
    <row r="46" spans="1:50">
      <c r="A46" s="337" t="s">
        <v>38</v>
      </c>
      <c r="B46" s="194">
        <v>2951</v>
      </c>
      <c r="C46" s="236">
        <v>796</v>
      </c>
      <c r="D46" s="236">
        <v>2155</v>
      </c>
      <c r="E46" s="242">
        <v>117</v>
      </c>
      <c r="F46" s="205" t="s">
        <v>73</v>
      </c>
      <c r="G46" s="214" t="s">
        <v>73</v>
      </c>
      <c r="H46" s="214" t="s">
        <v>73</v>
      </c>
      <c r="I46" s="243" t="s">
        <v>73</v>
      </c>
      <c r="J46" s="329">
        <v>0</v>
      </c>
      <c r="K46" s="329">
        <v>0</v>
      </c>
      <c r="L46" s="329">
        <v>0</v>
      </c>
      <c r="M46" s="330">
        <v>0</v>
      </c>
      <c r="N46" s="334">
        <v>307</v>
      </c>
      <c r="O46" s="335">
        <v>63</v>
      </c>
      <c r="P46" s="335">
        <v>244</v>
      </c>
      <c r="Q46" s="336">
        <v>14</v>
      </c>
      <c r="R46" s="236">
        <v>53</v>
      </c>
      <c r="S46" s="236">
        <v>11</v>
      </c>
      <c r="T46" s="236">
        <v>42</v>
      </c>
      <c r="U46" s="236">
        <v>3</v>
      </c>
      <c r="V46" s="194">
        <v>292</v>
      </c>
      <c r="W46" s="236">
        <v>56</v>
      </c>
      <c r="X46" s="236">
        <v>236</v>
      </c>
      <c r="Y46" s="242">
        <v>9</v>
      </c>
      <c r="Z46" s="205" t="s">
        <v>73</v>
      </c>
      <c r="AA46" s="214" t="s">
        <v>73</v>
      </c>
      <c r="AB46" s="214" t="s">
        <v>73</v>
      </c>
      <c r="AC46" s="243" t="s">
        <v>73</v>
      </c>
      <c r="AD46" s="194">
        <v>352</v>
      </c>
      <c r="AE46" s="236">
        <v>108</v>
      </c>
      <c r="AF46" s="236">
        <v>244</v>
      </c>
      <c r="AG46" s="242">
        <v>8</v>
      </c>
      <c r="AH46" s="194">
        <v>883</v>
      </c>
      <c r="AI46" s="236">
        <v>297</v>
      </c>
      <c r="AJ46" s="236">
        <v>586</v>
      </c>
      <c r="AK46" s="242">
        <v>52</v>
      </c>
      <c r="AL46" s="236">
        <v>1064</v>
      </c>
      <c r="AM46" s="236">
        <v>261</v>
      </c>
      <c r="AN46" s="236">
        <v>803</v>
      </c>
      <c r="AO46" s="236">
        <v>31</v>
      </c>
      <c r="AP46" s="205" t="s">
        <v>73</v>
      </c>
      <c r="AQ46" s="214" t="s">
        <v>73</v>
      </c>
      <c r="AR46" s="214" t="s">
        <v>73</v>
      </c>
      <c r="AS46" s="243" t="s">
        <v>73</v>
      </c>
      <c r="AT46" s="205" t="s">
        <v>73</v>
      </c>
      <c r="AU46" s="214" t="s">
        <v>73</v>
      </c>
      <c r="AV46" s="214" t="s">
        <v>73</v>
      </c>
      <c r="AW46" s="243" t="s">
        <v>73</v>
      </c>
      <c r="AX46" s="234"/>
    </row>
    <row r="47" spans="1:50">
      <c r="A47" s="337" t="s">
        <v>39</v>
      </c>
      <c r="B47" s="205" t="s">
        <v>73</v>
      </c>
      <c r="C47" s="214" t="s">
        <v>73</v>
      </c>
      <c r="D47" s="214" t="s">
        <v>73</v>
      </c>
      <c r="E47" s="243" t="s">
        <v>73</v>
      </c>
      <c r="F47" s="205" t="s">
        <v>73</v>
      </c>
      <c r="G47" s="214" t="s">
        <v>73</v>
      </c>
      <c r="H47" s="214" t="s">
        <v>73</v>
      </c>
      <c r="I47" s="243" t="s">
        <v>73</v>
      </c>
      <c r="J47" s="329">
        <v>0</v>
      </c>
      <c r="K47" s="329">
        <v>0</v>
      </c>
      <c r="L47" s="329">
        <v>0</v>
      </c>
      <c r="M47" s="330">
        <v>0</v>
      </c>
      <c r="N47" s="331">
        <v>0</v>
      </c>
      <c r="O47" s="332">
        <v>0</v>
      </c>
      <c r="P47" s="332">
        <v>0</v>
      </c>
      <c r="Q47" s="333">
        <v>0</v>
      </c>
      <c r="R47" s="205" t="s">
        <v>73</v>
      </c>
      <c r="S47" s="214" t="s">
        <v>73</v>
      </c>
      <c r="T47" s="214" t="s">
        <v>73</v>
      </c>
      <c r="U47" s="243" t="s">
        <v>73</v>
      </c>
      <c r="V47" s="205" t="s">
        <v>73</v>
      </c>
      <c r="W47" s="214" t="s">
        <v>73</v>
      </c>
      <c r="X47" s="214" t="s">
        <v>73</v>
      </c>
      <c r="Y47" s="243" t="s">
        <v>73</v>
      </c>
      <c r="Z47" s="205" t="s">
        <v>73</v>
      </c>
      <c r="AA47" s="214" t="s">
        <v>73</v>
      </c>
      <c r="AB47" s="214" t="s">
        <v>73</v>
      </c>
      <c r="AC47" s="243" t="s">
        <v>73</v>
      </c>
      <c r="AD47" s="205" t="s">
        <v>73</v>
      </c>
      <c r="AE47" s="214" t="s">
        <v>73</v>
      </c>
      <c r="AF47" s="214" t="s">
        <v>73</v>
      </c>
      <c r="AG47" s="243" t="s">
        <v>73</v>
      </c>
      <c r="AH47" s="205" t="s">
        <v>73</v>
      </c>
      <c r="AI47" s="214" t="s">
        <v>73</v>
      </c>
      <c r="AJ47" s="214" t="s">
        <v>73</v>
      </c>
      <c r="AK47" s="243" t="s">
        <v>73</v>
      </c>
      <c r="AL47" s="214" t="s">
        <v>73</v>
      </c>
      <c r="AM47" s="214" t="s">
        <v>73</v>
      </c>
      <c r="AN47" s="214" t="s">
        <v>73</v>
      </c>
      <c r="AO47" s="243" t="s">
        <v>73</v>
      </c>
      <c r="AP47" s="205" t="s">
        <v>73</v>
      </c>
      <c r="AQ47" s="214" t="s">
        <v>73</v>
      </c>
      <c r="AR47" s="214" t="s">
        <v>73</v>
      </c>
      <c r="AS47" s="243" t="s">
        <v>73</v>
      </c>
      <c r="AT47" s="205" t="s">
        <v>73</v>
      </c>
      <c r="AU47" s="214" t="s">
        <v>73</v>
      </c>
      <c r="AV47" s="214" t="s">
        <v>73</v>
      </c>
      <c r="AW47" s="243" t="s">
        <v>73</v>
      </c>
      <c r="AX47" s="234"/>
    </row>
    <row r="48" spans="1:50">
      <c r="A48" s="337" t="s">
        <v>43</v>
      </c>
      <c r="B48" s="194">
        <v>3476</v>
      </c>
      <c r="C48" s="236">
        <v>1041</v>
      </c>
      <c r="D48" s="236">
        <v>2435</v>
      </c>
      <c r="E48" s="242">
        <v>48</v>
      </c>
      <c r="F48" s="194">
        <v>227</v>
      </c>
      <c r="G48" s="236">
        <v>82</v>
      </c>
      <c r="H48" s="236">
        <v>145</v>
      </c>
      <c r="I48" s="242">
        <v>0</v>
      </c>
      <c r="J48" s="329">
        <v>0</v>
      </c>
      <c r="K48" s="329">
        <v>0</v>
      </c>
      <c r="L48" s="329">
        <v>0</v>
      </c>
      <c r="M48" s="330">
        <v>0</v>
      </c>
      <c r="N48" s="331">
        <v>0</v>
      </c>
      <c r="O48" s="332">
        <v>0</v>
      </c>
      <c r="P48" s="332">
        <v>0</v>
      </c>
      <c r="Q48" s="333">
        <v>0</v>
      </c>
      <c r="R48" s="205" t="s">
        <v>73</v>
      </c>
      <c r="S48" s="214" t="s">
        <v>73</v>
      </c>
      <c r="T48" s="214" t="s">
        <v>73</v>
      </c>
      <c r="U48" s="243" t="s">
        <v>73</v>
      </c>
      <c r="V48" s="205" t="s">
        <v>73</v>
      </c>
      <c r="W48" s="214" t="s">
        <v>73</v>
      </c>
      <c r="X48" s="214" t="s">
        <v>73</v>
      </c>
      <c r="Y48" s="243" t="s">
        <v>73</v>
      </c>
      <c r="Z48" s="205" t="s">
        <v>73</v>
      </c>
      <c r="AA48" s="214" t="s">
        <v>73</v>
      </c>
      <c r="AB48" s="214" t="s">
        <v>73</v>
      </c>
      <c r="AC48" s="243" t="s">
        <v>73</v>
      </c>
      <c r="AD48" s="194">
        <v>897</v>
      </c>
      <c r="AE48" s="236">
        <v>190</v>
      </c>
      <c r="AF48" s="236">
        <v>707</v>
      </c>
      <c r="AG48" s="242">
        <v>14</v>
      </c>
      <c r="AH48" s="194">
        <v>1517</v>
      </c>
      <c r="AI48" s="236">
        <v>600</v>
      </c>
      <c r="AJ48" s="236">
        <v>917</v>
      </c>
      <c r="AK48" s="242">
        <v>21</v>
      </c>
      <c r="AL48" s="236">
        <v>835</v>
      </c>
      <c r="AM48" s="236">
        <v>169</v>
      </c>
      <c r="AN48" s="236">
        <v>666</v>
      </c>
      <c r="AO48" s="236">
        <v>13</v>
      </c>
      <c r="AP48" s="205" t="s">
        <v>73</v>
      </c>
      <c r="AQ48" s="214" t="s">
        <v>73</v>
      </c>
      <c r="AR48" s="214" t="s">
        <v>73</v>
      </c>
      <c r="AS48" s="243" t="s">
        <v>73</v>
      </c>
      <c r="AT48" s="205" t="s">
        <v>73</v>
      </c>
      <c r="AU48" s="214" t="s">
        <v>73</v>
      </c>
      <c r="AV48" s="214" t="s">
        <v>73</v>
      </c>
      <c r="AW48" s="243" t="s">
        <v>73</v>
      </c>
      <c r="AX48" s="234"/>
    </row>
    <row r="49" spans="1:50">
      <c r="A49" s="337" t="s">
        <v>44</v>
      </c>
      <c r="B49" s="194">
        <v>232</v>
      </c>
      <c r="C49" s="236">
        <v>132</v>
      </c>
      <c r="D49" s="236">
        <v>100</v>
      </c>
      <c r="E49" s="242">
        <v>0</v>
      </c>
      <c r="F49" s="194">
        <v>116</v>
      </c>
      <c r="G49" s="236">
        <v>56</v>
      </c>
      <c r="H49" s="236">
        <v>60</v>
      </c>
      <c r="I49" s="242">
        <v>0</v>
      </c>
      <c r="J49" s="329">
        <v>0</v>
      </c>
      <c r="K49" s="329">
        <v>0</v>
      </c>
      <c r="L49" s="329">
        <v>0</v>
      </c>
      <c r="M49" s="330">
        <v>0</v>
      </c>
      <c r="N49" s="331">
        <v>0</v>
      </c>
      <c r="O49" s="332">
        <v>0</v>
      </c>
      <c r="P49" s="332">
        <v>0</v>
      </c>
      <c r="Q49" s="333">
        <v>0</v>
      </c>
      <c r="R49" s="205" t="s">
        <v>73</v>
      </c>
      <c r="S49" s="214" t="s">
        <v>73</v>
      </c>
      <c r="T49" s="214" t="s">
        <v>73</v>
      </c>
      <c r="U49" s="243" t="s">
        <v>73</v>
      </c>
      <c r="V49" s="205" t="s">
        <v>73</v>
      </c>
      <c r="W49" s="214" t="s">
        <v>73</v>
      </c>
      <c r="X49" s="214" t="s">
        <v>73</v>
      </c>
      <c r="Y49" s="243" t="s">
        <v>73</v>
      </c>
      <c r="Z49" s="205" t="s">
        <v>73</v>
      </c>
      <c r="AA49" s="214" t="s">
        <v>73</v>
      </c>
      <c r="AB49" s="214" t="s">
        <v>73</v>
      </c>
      <c r="AC49" s="243" t="s">
        <v>73</v>
      </c>
      <c r="AD49" s="194">
        <v>30</v>
      </c>
      <c r="AE49" s="236">
        <v>14</v>
      </c>
      <c r="AF49" s="236">
        <v>16</v>
      </c>
      <c r="AG49" s="242">
        <v>0</v>
      </c>
      <c r="AH49" s="194">
        <v>71</v>
      </c>
      <c r="AI49" s="236">
        <v>47</v>
      </c>
      <c r="AJ49" s="236">
        <v>24</v>
      </c>
      <c r="AK49" s="242">
        <v>0</v>
      </c>
      <c r="AL49" s="236">
        <v>15</v>
      </c>
      <c r="AM49" s="236">
        <v>15</v>
      </c>
      <c r="AN49" s="236">
        <v>0</v>
      </c>
      <c r="AO49" s="236">
        <v>0</v>
      </c>
      <c r="AP49" s="205" t="s">
        <v>73</v>
      </c>
      <c r="AQ49" s="214" t="s">
        <v>73</v>
      </c>
      <c r="AR49" s="214" t="s">
        <v>73</v>
      </c>
      <c r="AS49" s="243" t="s">
        <v>73</v>
      </c>
      <c r="AT49" s="205" t="s">
        <v>73</v>
      </c>
      <c r="AU49" s="214" t="s">
        <v>73</v>
      </c>
      <c r="AV49" s="214" t="s">
        <v>73</v>
      </c>
      <c r="AW49" s="243" t="s">
        <v>73</v>
      </c>
      <c r="AX49" s="234"/>
    </row>
    <row r="50" spans="1:50">
      <c r="A50" s="337" t="s">
        <v>45</v>
      </c>
      <c r="B50" s="194">
        <v>3082</v>
      </c>
      <c r="C50" s="236">
        <v>570</v>
      </c>
      <c r="D50" s="236">
        <v>2512</v>
      </c>
      <c r="E50" s="242">
        <v>157</v>
      </c>
      <c r="F50" s="205" t="s">
        <v>73</v>
      </c>
      <c r="G50" s="214" t="s">
        <v>73</v>
      </c>
      <c r="H50" s="214" t="s">
        <v>73</v>
      </c>
      <c r="I50" s="243" t="s">
        <v>73</v>
      </c>
      <c r="J50" s="329">
        <v>0</v>
      </c>
      <c r="K50" s="329">
        <v>0</v>
      </c>
      <c r="L50" s="329">
        <v>0</v>
      </c>
      <c r="M50" s="330">
        <v>0</v>
      </c>
      <c r="N50" s="331">
        <v>0</v>
      </c>
      <c r="O50" s="332">
        <v>0</v>
      </c>
      <c r="P50" s="332">
        <v>0</v>
      </c>
      <c r="Q50" s="333">
        <v>0</v>
      </c>
      <c r="R50" s="236">
        <v>1158</v>
      </c>
      <c r="S50" s="236">
        <v>128</v>
      </c>
      <c r="T50" s="236">
        <v>1030</v>
      </c>
      <c r="U50" s="236">
        <v>62</v>
      </c>
      <c r="V50" s="194">
        <v>203</v>
      </c>
      <c r="W50" s="236">
        <v>38</v>
      </c>
      <c r="X50" s="236">
        <v>165</v>
      </c>
      <c r="Y50" s="242">
        <v>12</v>
      </c>
      <c r="Z50" s="205" t="s">
        <v>73</v>
      </c>
      <c r="AA50" s="214" t="s">
        <v>73</v>
      </c>
      <c r="AB50" s="214" t="s">
        <v>73</v>
      </c>
      <c r="AC50" s="243" t="s">
        <v>73</v>
      </c>
      <c r="AD50" s="194">
        <v>3</v>
      </c>
      <c r="AE50" s="236">
        <v>0</v>
      </c>
      <c r="AF50" s="236">
        <v>3</v>
      </c>
      <c r="AG50" s="242">
        <v>0</v>
      </c>
      <c r="AH50" s="194">
        <v>601</v>
      </c>
      <c r="AI50" s="236">
        <v>179</v>
      </c>
      <c r="AJ50" s="236">
        <v>422</v>
      </c>
      <c r="AK50" s="242">
        <v>25</v>
      </c>
      <c r="AL50" s="236">
        <v>1117</v>
      </c>
      <c r="AM50" s="236">
        <v>225</v>
      </c>
      <c r="AN50" s="236">
        <v>892</v>
      </c>
      <c r="AO50" s="236">
        <v>58</v>
      </c>
      <c r="AP50" s="205" t="s">
        <v>73</v>
      </c>
      <c r="AQ50" s="214" t="s">
        <v>73</v>
      </c>
      <c r="AR50" s="214" t="s">
        <v>73</v>
      </c>
      <c r="AS50" s="243" t="s">
        <v>73</v>
      </c>
      <c r="AT50" s="205" t="s">
        <v>73</v>
      </c>
      <c r="AU50" s="214" t="s">
        <v>73</v>
      </c>
      <c r="AV50" s="214" t="s">
        <v>73</v>
      </c>
      <c r="AW50" s="243" t="s">
        <v>73</v>
      </c>
      <c r="AX50" s="234"/>
    </row>
    <row r="51" spans="1:50">
      <c r="A51" s="337" t="s">
        <v>46</v>
      </c>
      <c r="B51" s="194">
        <v>2870</v>
      </c>
      <c r="C51" s="236">
        <v>1052</v>
      </c>
      <c r="D51" s="236">
        <v>1818</v>
      </c>
      <c r="E51" s="242">
        <v>87</v>
      </c>
      <c r="F51" s="194">
        <v>1085</v>
      </c>
      <c r="G51" s="236">
        <v>471</v>
      </c>
      <c r="H51" s="236">
        <v>614</v>
      </c>
      <c r="I51" s="242">
        <v>28</v>
      </c>
      <c r="J51" s="329">
        <v>0</v>
      </c>
      <c r="K51" s="329">
        <v>0</v>
      </c>
      <c r="L51" s="329">
        <v>0</v>
      </c>
      <c r="M51" s="330">
        <v>0</v>
      </c>
      <c r="N51" s="331">
        <v>0</v>
      </c>
      <c r="O51" s="332">
        <v>0</v>
      </c>
      <c r="P51" s="332">
        <v>0</v>
      </c>
      <c r="Q51" s="333">
        <v>0</v>
      </c>
      <c r="R51" s="236">
        <v>427</v>
      </c>
      <c r="S51" s="236">
        <v>152</v>
      </c>
      <c r="T51" s="236">
        <v>275</v>
      </c>
      <c r="U51" s="236">
        <v>6</v>
      </c>
      <c r="V51" s="194">
        <v>236</v>
      </c>
      <c r="W51" s="236">
        <v>63</v>
      </c>
      <c r="X51" s="236">
        <v>173</v>
      </c>
      <c r="Y51" s="242">
        <v>8</v>
      </c>
      <c r="Z51" s="205" t="s">
        <v>73</v>
      </c>
      <c r="AA51" s="214" t="s">
        <v>73</v>
      </c>
      <c r="AB51" s="214" t="s">
        <v>73</v>
      </c>
      <c r="AC51" s="243" t="s">
        <v>73</v>
      </c>
      <c r="AD51" s="194">
        <v>249</v>
      </c>
      <c r="AE51" s="236">
        <v>92</v>
      </c>
      <c r="AF51" s="236">
        <v>157</v>
      </c>
      <c r="AG51" s="242">
        <v>15</v>
      </c>
      <c r="AH51" s="194">
        <v>157</v>
      </c>
      <c r="AI51" s="236">
        <v>56</v>
      </c>
      <c r="AJ51" s="236">
        <v>101</v>
      </c>
      <c r="AK51" s="242">
        <v>10</v>
      </c>
      <c r="AL51" s="236">
        <v>716</v>
      </c>
      <c r="AM51" s="236">
        <v>218</v>
      </c>
      <c r="AN51" s="236">
        <v>498</v>
      </c>
      <c r="AO51" s="236">
        <v>20</v>
      </c>
      <c r="AP51" s="205" t="s">
        <v>73</v>
      </c>
      <c r="AQ51" s="214" t="s">
        <v>73</v>
      </c>
      <c r="AR51" s="214" t="s">
        <v>73</v>
      </c>
      <c r="AS51" s="243" t="s">
        <v>73</v>
      </c>
      <c r="AT51" s="205" t="s">
        <v>73</v>
      </c>
      <c r="AU51" s="214" t="s">
        <v>73</v>
      </c>
      <c r="AV51" s="214" t="s">
        <v>73</v>
      </c>
      <c r="AW51" s="243" t="s">
        <v>73</v>
      </c>
      <c r="AX51" s="234"/>
    </row>
    <row r="52" spans="1:50">
      <c r="A52" s="337" t="s">
        <v>47</v>
      </c>
      <c r="B52" s="194">
        <v>16616</v>
      </c>
      <c r="C52" s="236">
        <v>2726</v>
      </c>
      <c r="D52" s="236">
        <v>13890</v>
      </c>
      <c r="E52" s="242">
        <v>4107</v>
      </c>
      <c r="F52" s="194">
        <v>5054</v>
      </c>
      <c r="G52" s="236">
        <v>740</v>
      </c>
      <c r="H52" s="236">
        <v>4314</v>
      </c>
      <c r="I52" s="242">
        <v>2131</v>
      </c>
      <c r="J52" s="329">
        <v>0</v>
      </c>
      <c r="K52" s="329">
        <v>0</v>
      </c>
      <c r="L52" s="329">
        <v>0</v>
      </c>
      <c r="M52" s="330">
        <v>0</v>
      </c>
      <c r="N52" s="334">
        <v>2507</v>
      </c>
      <c r="O52" s="335">
        <v>428</v>
      </c>
      <c r="P52" s="335">
        <v>2079</v>
      </c>
      <c r="Q52" s="336">
        <v>844</v>
      </c>
      <c r="R52" s="236">
        <v>1582</v>
      </c>
      <c r="S52" s="236">
        <v>190</v>
      </c>
      <c r="T52" s="236">
        <v>1392</v>
      </c>
      <c r="U52" s="236">
        <v>111</v>
      </c>
      <c r="V52" s="205" t="s">
        <v>73</v>
      </c>
      <c r="W52" s="214" t="s">
        <v>73</v>
      </c>
      <c r="X52" s="214" t="s">
        <v>73</v>
      </c>
      <c r="Y52" s="243" t="s">
        <v>73</v>
      </c>
      <c r="Z52" s="194">
        <v>229</v>
      </c>
      <c r="AA52" s="236">
        <v>49</v>
      </c>
      <c r="AB52" s="236">
        <v>180</v>
      </c>
      <c r="AC52" s="242">
        <v>19</v>
      </c>
      <c r="AD52" s="194">
        <v>1991</v>
      </c>
      <c r="AE52" s="236">
        <v>341</v>
      </c>
      <c r="AF52" s="236">
        <v>1650</v>
      </c>
      <c r="AG52" s="242">
        <v>132</v>
      </c>
      <c r="AH52" s="194">
        <v>619</v>
      </c>
      <c r="AI52" s="236">
        <v>172</v>
      </c>
      <c r="AJ52" s="236">
        <v>447</v>
      </c>
      <c r="AK52" s="242">
        <v>38</v>
      </c>
      <c r="AL52" s="236">
        <v>4634</v>
      </c>
      <c r="AM52" s="236">
        <v>806</v>
      </c>
      <c r="AN52" s="236">
        <v>3828</v>
      </c>
      <c r="AO52" s="236">
        <v>832</v>
      </c>
      <c r="AP52" s="205" t="s">
        <v>73</v>
      </c>
      <c r="AQ52" s="214" t="s">
        <v>73</v>
      </c>
      <c r="AR52" s="214" t="s">
        <v>73</v>
      </c>
      <c r="AS52" s="243" t="s">
        <v>73</v>
      </c>
      <c r="AT52" s="205" t="s">
        <v>73</v>
      </c>
      <c r="AU52" s="214" t="s">
        <v>73</v>
      </c>
      <c r="AV52" s="214" t="s">
        <v>73</v>
      </c>
      <c r="AW52" s="243" t="s">
        <v>73</v>
      </c>
      <c r="AX52" s="234"/>
    </row>
    <row r="53" spans="1:50">
      <c r="A53" s="337" t="s">
        <v>48</v>
      </c>
      <c r="B53" s="194">
        <v>9270</v>
      </c>
      <c r="C53" s="236">
        <v>2048</v>
      </c>
      <c r="D53" s="236">
        <v>7222</v>
      </c>
      <c r="E53" s="242">
        <v>212</v>
      </c>
      <c r="F53" s="205" t="s">
        <v>73</v>
      </c>
      <c r="G53" s="214" t="s">
        <v>73</v>
      </c>
      <c r="H53" s="214" t="s">
        <v>73</v>
      </c>
      <c r="I53" s="243" t="s">
        <v>73</v>
      </c>
      <c r="J53" s="329">
        <v>0</v>
      </c>
      <c r="K53" s="329">
        <v>0</v>
      </c>
      <c r="L53" s="329">
        <v>0</v>
      </c>
      <c r="M53" s="330">
        <v>0</v>
      </c>
      <c r="N53" s="331">
        <v>0</v>
      </c>
      <c r="O53" s="332">
        <v>0</v>
      </c>
      <c r="P53" s="332">
        <v>0</v>
      </c>
      <c r="Q53" s="333">
        <v>0</v>
      </c>
      <c r="R53" s="236">
        <v>1502</v>
      </c>
      <c r="S53" s="236">
        <v>220</v>
      </c>
      <c r="T53" s="236">
        <v>1282</v>
      </c>
      <c r="U53" s="236">
        <v>33</v>
      </c>
      <c r="V53" s="194">
        <v>601</v>
      </c>
      <c r="W53" s="236">
        <v>79</v>
      </c>
      <c r="X53" s="236">
        <v>522</v>
      </c>
      <c r="Y53" s="242">
        <v>16</v>
      </c>
      <c r="Z53" s="194">
        <v>71</v>
      </c>
      <c r="AA53" s="236">
        <v>20</v>
      </c>
      <c r="AB53" s="236">
        <v>51</v>
      </c>
      <c r="AC53" s="242">
        <v>3</v>
      </c>
      <c r="AD53" s="194">
        <v>1264</v>
      </c>
      <c r="AE53" s="236">
        <v>267</v>
      </c>
      <c r="AF53" s="236">
        <v>997</v>
      </c>
      <c r="AG53" s="242">
        <v>19</v>
      </c>
      <c r="AH53" s="194">
        <v>1495</v>
      </c>
      <c r="AI53" s="236">
        <v>431</v>
      </c>
      <c r="AJ53" s="236">
        <v>1064</v>
      </c>
      <c r="AK53" s="242">
        <v>25</v>
      </c>
      <c r="AL53" s="236">
        <v>4337</v>
      </c>
      <c r="AM53" s="236">
        <v>1031</v>
      </c>
      <c r="AN53" s="236">
        <v>3306</v>
      </c>
      <c r="AO53" s="236">
        <v>116</v>
      </c>
      <c r="AP53" s="205" t="s">
        <v>73</v>
      </c>
      <c r="AQ53" s="214" t="s">
        <v>73</v>
      </c>
      <c r="AR53" s="214" t="s">
        <v>73</v>
      </c>
      <c r="AS53" s="243" t="s">
        <v>73</v>
      </c>
      <c r="AT53" s="205" t="s">
        <v>73</v>
      </c>
      <c r="AU53" s="214" t="s">
        <v>73</v>
      </c>
      <c r="AV53" s="214" t="s">
        <v>73</v>
      </c>
      <c r="AW53" s="243" t="s">
        <v>73</v>
      </c>
      <c r="AX53" s="234"/>
    </row>
    <row r="54" spans="1:50">
      <c r="A54" s="337" t="s">
        <v>49</v>
      </c>
      <c r="B54" s="194">
        <v>393</v>
      </c>
      <c r="C54" s="236">
        <v>231</v>
      </c>
      <c r="D54" s="236">
        <v>162</v>
      </c>
      <c r="E54" s="242">
        <v>0</v>
      </c>
      <c r="F54" s="205" t="s">
        <v>73</v>
      </c>
      <c r="G54" s="214" t="s">
        <v>73</v>
      </c>
      <c r="H54" s="214" t="s">
        <v>73</v>
      </c>
      <c r="I54" s="243" t="s">
        <v>73</v>
      </c>
      <c r="J54" s="329">
        <v>0</v>
      </c>
      <c r="K54" s="329">
        <v>0</v>
      </c>
      <c r="L54" s="329">
        <v>0</v>
      </c>
      <c r="M54" s="330">
        <v>0</v>
      </c>
      <c r="N54" s="331">
        <v>0</v>
      </c>
      <c r="O54" s="332">
        <v>0</v>
      </c>
      <c r="P54" s="332">
        <v>0</v>
      </c>
      <c r="Q54" s="333">
        <v>0</v>
      </c>
      <c r="R54" s="236">
        <v>81</v>
      </c>
      <c r="S54" s="236">
        <v>32</v>
      </c>
      <c r="T54" s="236">
        <v>49</v>
      </c>
      <c r="U54" s="236">
        <v>0</v>
      </c>
      <c r="V54" s="205" t="s">
        <v>73</v>
      </c>
      <c r="W54" s="214" t="s">
        <v>73</v>
      </c>
      <c r="X54" s="214" t="s">
        <v>73</v>
      </c>
      <c r="Y54" s="243" t="s">
        <v>73</v>
      </c>
      <c r="Z54" s="205" t="s">
        <v>73</v>
      </c>
      <c r="AA54" s="214" t="s">
        <v>73</v>
      </c>
      <c r="AB54" s="214" t="s">
        <v>73</v>
      </c>
      <c r="AC54" s="243" t="s">
        <v>73</v>
      </c>
      <c r="AD54" s="194">
        <v>104</v>
      </c>
      <c r="AE54" s="236">
        <v>104</v>
      </c>
      <c r="AF54" s="236">
        <v>0</v>
      </c>
      <c r="AG54" s="242">
        <v>0</v>
      </c>
      <c r="AH54" s="194">
        <v>208</v>
      </c>
      <c r="AI54" s="236">
        <v>95</v>
      </c>
      <c r="AJ54" s="236">
        <v>113</v>
      </c>
      <c r="AK54" s="242">
        <v>0</v>
      </c>
      <c r="AL54" s="214" t="s">
        <v>73</v>
      </c>
      <c r="AM54" s="214" t="s">
        <v>73</v>
      </c>
      <c r="AN54" s="214" t="s">
        <v>73</v>
      </c>
      <c r="AO54" s="243" t="s">
        <v>73</v>
      </c>
      <c r="AP54" s="205" t="s">
        <v>73</v>
      </c>
      <c r="AQ54" s="214" t="s">
        <v>73</v>
      </c>
      <c r="AR54" s="214" t="s">
        <v>73</v>
      </c>
      <c r="AS54" s="243" t="s">
        <v>73</v>
      </c>
      <c r="AT54" s="205" t="s">
        <v>73</v>
      </c>
      <c r="AU54" s="214" t="s">
        <v>73</v>
      </c>
      <c r="AV54" s="214" t="s">
        <v>73</v>
      </c>
      <c r="AW54" s="243" t="s">
        <v>73</v>
      </c>
      <c r="AX54" s="234"/>
    </row>
    <row r="55" spans="1:50">
      <c r="A55" s="337" t="s">
        <v>50</v>
      </c>
      <c r="B55" s="194">
        <v>7077</v>
      </c>
      <c r="C55" s="236">
        <v>1387</v>
      </c>
      <c r="D55" s="236">
        <v>5690</v>
      </c>
      <c r="E55" s="242">
        <v>277</v>
      </c>
      <c r="F55" s="194">
        <v>1633</v>
      </c>
      <c r="G55" s="236">
        <v>273</v>
      </c>
      <c r="H55" s="236">
        <v>1360</v>
      </c>
      <c r="I55" s="242">
        <v>39</v>
      </c>
      <c r="J55" s="236">
        <v>52</v>
      </c>
      <c r="K55" s="236">
        <v>15</v>
      </c>
      <c r="L55" s="236">
        <v>37</v>
      </c>
      <c r="M55" s="242">
        <v>1</v>
      </c>
      <c r="N55" s="331">
        <v>0</v>
      </c>
      <c r="O55" s="332">
        <v>0</v>
      </c>
      <c r="P55" s="332">
        <v>0</v>
      </c>
      <c r="Q55" s="333">
        <v>0</v>
      </c>
      <c r="R55" s="236">
        <v>360</v>
      </c>
      <c r="S55" s="236">
        <v>70</v>
      </c>
      <c r="T55" s="236">
        <v>290</v>
      </c>
      <c r="U55" s="236">
        <v>19</v>
      </c>
      <c r="V55" s="194">
        <v>480</v>
      </c>
      <c r="W55" s="236">
        <v>62</v>
      </c>
      <c r="X55" s="236">
        <v>418</v>
      </c>
      <c r="Y55" s="242">
        <v>19</v>
      </c>
      <c r="Z55" s="205" t="s">
        <v>73</v>
      </c>
      <c r="AA55" s="214" t="s">
        <v>73</v>
      </c>
      <c r="AB55" s="214" t="s">
        <v>73</v>
      </c>
      <c r="AC55" s="243" t="s">
        <v>73</v>
      </c>
      <c r="AD55" s="194">
        <v>892</v>
      </c>
      <c r="AE55" s="236">
        <v>211</v>
      </c>
      <c r="AF55" s="236">
        <v>681</v>
      </c>
      <c r="AG55" s="242">
        <v>38</v>
      </c>
      <c r="AH55" s="194">
        <v>684</v>
      </c>
      <c r="AI55" s="236">
        <v>136</v>
      </c>
      <c r="AJ55" s="236">
        <v>548</v>
      </c>
      <c r="AK55" s="242">
        <v>32</v>
      </c>
      <c r="AL55" s="236">
        <v>2976</v>
      </c>
      <c r="AM55" s="236">
        <v>620</v>
      </c>
      <c r="AN55" s="236">
        <v>2356</v>
      </c>
      <c r="AO55" s="236">
        <v>129</v>
      </c>
      <c r="AP55" s="205" t="s">
        <v>73</v>
      </c>
      <c r="AQ55" s="214" t="s">
        <v>73</v>
      </c>
      <c r="AR55" s="214" t="s">
        <v>73</v>
      </c>
      <c r="AS55" s="243" t="s">
        <v>73</v>
      </c>
      <c r="AT55" s="205" t="s">
        <v>73</v>
      </c>
      <c r="AU55" s="214" t="s">
        <v>73</v>
      </c>
      <c r="AV55" s="214" t="s">
        <v>73</v>
      </c>
      <c r="AW55" s="243" t="s">
        <v>73</v>
      </c>
      <c r="AX55" s="234"/>
    </row>
    <row r="56" spans="1:50">
      <c r="A56" s="337" t="s">
        <v>51</v>
      </c>
      <c r="B56" s="194">
        <v>4630</v>
      </c>
      <c r="C56" s="236">
        <v>1028</v>
      </c>
      <c r="D56" s="236">
        <v>3602</v>
      </c>
      <c r="E56" s="242">
        <v>170</v>
      </c>
      <c r="F56" s="205" t="s">
        <v>73</v>
      </c>
      <c r="G56" s="214" t="s">
        <v>73</v>
      </c>
      <c r="H56" s="214" t="s">
        <v>73</v>
      </c>
      <c r="I56" s="243" t="s">
        <v>73</v>
      </c>
      <c r="J56" s="329">
        <v>0</v>
      </c>
      <c r="K56" s="329">
        <v>0</v>
      </c>
      <c r="L56" s="329">
        <v>0</v>
      </c>
      <c r="M56" s="330">
        <v>0</v>
      </c>
      <c r="N56" s="334">
        <v>1043</v>
      </c>
      <c r="O56" s="335">
        <v>194</v>
      </c>
      <c r="P56" s="335">
        <v>849</v>
      </c>
      <c r="Q56" s="336">
        <v>37</v>
      </c>
      <c r="R56" s="236">
        <v>351</v>
      </c>
      <c r="S56" s="236">
        <v>53</v>
      </c>
      <c r="T56" s="236">
        <v>298</v>
      </c>
      <c r="U56" s="236">
        <v>17</v>
      </c>
      <c r="V56" s="194">
        <v>142</v>
      </c>
      <c r="W56" s="236">
        <v>26</v>
      </c>
      <c r="X56" s="236">
        <v>116</v>
      </c>
      <c r="Y56" s="242">
        <v>2</v>
      </c>
      <c r="Z56" s="205" t="s">
        <v>73</v>
      </c>
      <c r="AA56" s="214" t="s">
        <v>73</v>
      </c>
      <c r="AB56" s="214" t="s">
        <v>73</v>
      </c>
      <c r="AC56" s="243" t="s">
        <v>73</v>
      </c>
      <c r="AD56" s="194">
        <v>1072</v>
      </c>
      <c r="AE56" s="236">
        <v>195</v>
      </c>
      <c r="AF56" s="236">
        <v>877</v>
      </c>
      <c r="AG56" s="242">
        <v>49</v>
      </c>
      <c r="AH56" s="194">
        <v>632</v>
      </c>
      <c r="AI56" s="236">
        <v>235</v>
      </c>
      <c r="AJ56" s="236">
        <v>397</v>
      </c>
      <c r="AK56" s="242">
        <v>27</v>
      </c>
      <c r="AL56" s="236">
        <v>1390</v>
      </c>
      <c r="AM56" s="236">
        <v>325</v>
      </c>
      <c r="AN56" s="236">
        <v>1065</v>
      </c>
      <c r="AO56" s="236">
        <v>38</v>
      </c>
      <c r="AP56" s="205" t="s">
        <v>73</v>
      </c>
      <c r="AQ56" s="214" t="s">
        <v>73</v>
      </c>
      <c r="AR56" s="214" t="s">
        <v>73</v>
      </c>
      <c r="AS56" s="243" t="s">
        <v>73</v>
      </c>
      <c r="AT56" s="205" t="s">
        <v>73</v>
      </c>
      <c r="AU56" s="214" t="s">
        <v>73</v>
      </c>
      <c r="AV56" s="214" t="s">
        <v>73</v>
      </c>
      <c r="AW56" s="243" t="s">
        <v>73</v>
      </c>
      <c r="AX56" s="234"/>
    </row>
    <row r="57" spans="1:50">
      <c r="A57" s="337" t="s">
        <v>52</v>
      </c>
      <c r="B57" s="194">
        <v>3601</v>
      </c>
      <c r="C57" s="236">
        <v>915</v>
      </c>
      <c r="D57" s="236">
        <v>2686</v>
      </c>
      <c r="E57" s="242">
        <v>97</v>
      </c>
      <c r="F57" s="194">
        <v>325</v>
      </c>
      <c r="G57" s="236">
        <v>87</v>
      </c>
      <c r="H57" s="236">
        <v>238</v>
      </c>
      <c r="I57" s="242">
        <v>0</v>
      </c>
      <c r="J57" s="329">
        <v>0</v>
      </c>
      <c r="K57" s="329">
        <v>0</v>
      </c>
      <c r="L57" s="329">
        <v>0</v>
      </c>
      <c r="M57" s="330">
        <v>0</v>
      </c>
      <c r="N57" s="331">
        <v>0</v>
      </c>
      <c r="O57" s="332">
        <v>0</v>
      </c>
      <c r="P57" s="332">
        <v>0</v>
      </c>
      <c r="Q57" s="333">
        <v>0</v>
      </c>
      <c r="R57" s="236">
        <v>38</v>
      </c>
      <c r="S57" s="236">
        <v>6</v>
      </c>
      <c r="T57" s="236">
        <v>32</v>
      </c>
      <c r="U57" s="236">
        <v>2</v>
      </c>
      <c r="V57" s="205" t="s">
        <v>73</v>
      </c>
      <c r="W57" s="214" t="s">
        <v>73</v>
      </c>
      <c r="X57" s="214" t="s">
        <v>73</v>
      </c>
      <c r="Y57" s="243" t="s">
        <v>73</v>
      </c>
      <c r="Z57" s="205" t="s">
        <v>73</v>
      </c>
      <c r="AA57" s="214" t="s">
        <v>73</v>
      </c>
      <c r="AB57" s="214" t="s">
        <v>73</v>
      </c>
      <c r="AC57" s="243" t="s">
        <v>73</v>
      </c>
      <c r="AD57" s="194">
        <v>489</v>
      </c>
      <c r="AE57" s="236">
        <v>106</v>
      </c>
      <c r="AF57" s="236">
        <v>383</v>
      </c>
      <c r="AG57" s="242">
        <v>15</v>
      </c>
      <c r="AH57" s="194">
        <v>394</v>
      </c>
      <c r="AI57" s="236">
        <v>155</v>
      </c>
      <c r="AJ57" s="236">
        <v>239</v>
      </c>
      <c r="AK57" s="242">
        <v>12</v>
      </c>
      <c r="AL57" s="236">
        <v>2332</v>
      </c>
      <c r="AM57" s="236">
        <v>554</v>
      </c>
      <c r="AN57" s="236">
        <v>1778</v>
      </c>
      <c r="AO57" s="236">
        <v>68</v>
      </c>
      <c r="AP57" s="205" t="s">
        <v>73</v>
      </c>
      <c r="AQ57" s="214" t="s">
        <v>73</v>
      </c>
      <c r="AR57" s="214" t="s">
        <v>73</v>
      </c>
      <c r="AS57" s="243" t="s">
        <v>73</v>
      </c>
      <c r="AT57" s="194">
        <v>23</v>
      </c>
      <c r="AU57" s="236">
        <v>7</v>
      </c>
      <c r="AV57" s="236">
        <v>16</v>
      </c>
      <c r="AW57" s="242">
        <v>0</v>
      </c>
      <c r="AX57" s="234"/>
    </row>
    <row r="58" spans="1:50">
      <c r="A58" s="337" t="s">
        <v>53</v>
      </c>
      <c r="B58" s="194">
        <v>3394</v>
      </c>
      <c r="C58" s="236">
        <v>705</v>
      </c>
      <c r="D58" s="236">
        <v>2689</v>
      </c>
      <c r="E58" s="242">
        <v>57</v>
      </c>
      <c r="F58" s="205" t="s">
        <v>73</v>
      </c>
      <c r="G58" s="214" t="s">
        <v>73</v>
      </c>
      <c r="H58" s="214" t="s">
        <v>73</v>
      </c>
      <c r="I58" s="243" t="s">
        <v>73</v>
      </c>
      <c r="J58" s="329">
        <v>0</v>
      </c>
      <c r="K58" s="329">
        <v>0</v>
      </c>
      <c r="L58" s="329">
        <v>0</v>
      </c>
      <c r="M58" s="330">
        <v>0</v>
      </c>
      <c r="N58" s="331">
        <v>0</v>
      </c>
      <c r="O58" s="332">
        <v>0</v>
      </c>
      <c r="P58" s="332">
        <v>0</v>
      </c>
      <c r="Q58" s="333">
        <v>0</v>
      </c>
      <c r="R58" s="236">
        <v>881</v>
      </c>
      <c r="S58" s="236">
        <v>185</v>
      </c>
      <c r="T58" s="236">
        <v>696</v>
      </c>
      <c r="U58" s="236">
        <v>17</v>
      </c>
      <c r="V58" s="194">
        <v>66</v>
      </c>
      <c r="W58" s="236">
        <v>22</v>
      </c>
      <c r="X58" s="236">
        <v>44</v>
      </c>
      <c r="Y58" s="242">
        <v>1</v>
      </c>
      <c r="Z58" s="205" t="s">
        <v>73</v>
      </c>
      <c r="AA58" s="214" t="s">
        <v>73</v>
      </c>
      <c r="AB58" s="214" t="s">
        <v>73</v>
      </c>
      <c r="AC58" s="243" t="s">
        <v>73</v>
      </c>
      <c r="AD58" s="194">
        <v>283</v>
      </c>
      <c r="AE58" s="236">
        <v>52</v>
      </c>
      <c r="AF58" s="236">
        <v>231</v>
      </c>
      <c r="AG58" s="242">
        <v>8</v>
      </c>
      <c r="AH58" s="194">
        <v>671</v>
      </c>
      <c r="AI58" s="236">
        <v>118</v>
      </c>
      <c r="AJ58" s="236">
        <v>553</v>
      </c>
      <c r="AK58" s="242">
        <v>11</v>
      </c>
      <c r="AL58" s="236">
        <v>1493</v>
      </c>
      <c r="AM58" s="236">
        <v>328</v>
      </c>
      <c r="AN58" s="236">
        <v>1165</v>
      </c>
      <c r="AO58" s="236">
        <v>20</v>
      </c>
      <c r="AP58" s="205" t="s">
        <v>73</v>
      </c>
      <c r="AQ58" s="214" t="s">
        <v>73</v>
      </c>
      <c r="AR58" s="214" t="s">
        <v>73</v>
      </c>
      <c r="AS58" s="243" t="s">
        <v>73</v>
      </c>
      <c r="AT58" s="205" t="s">
        <v>73</v>
      </c>
      <c r="AU58" s="214" t="s">
        <v>73</v>
      </c>
      <c r="AV58" s="214" t="s">
        <v>73</v>
      </c>
      <c r="AW58" s="243" t="s">
        <v>73</v>
      </c>
      <c r="AX58" s="234"/>
    </row>
    <row r="59" spans="1:50">
      <c r="A59" s="337" t="s">
        <v>76</v>
      </c>
      <c r="B59" s="205" t="s">
        <v>73</v>
      </c>
      <c r="C59" s="214" t="s">
        <v>73</v>
      </c>
      <c r="D59" s="214" t="s">
        <v>73</v>
      </c>
      <c r="E59" s="243" t="s">
        <v>73</v>
      </c>
      <c r="F59" s="205" t="s">
        <v>73</v>
      </c>
      <c r="G59" s="214" t="s">
        <v>73</v>
      </c>
      <c r="H59" s="214" t="s">
        <v>73</v>
      </c>
      <c r="I59" s="243" t="s">
        <v>73</v>
      </c>
      <c r="J59" s="329">
        <v>0</v>
      </c>
      <c r="K59" s="329">
        <v>0</v>
      </c>
      <c r="L59" s="329">
        <v>0</v>
      </c>
      <c r="M59" s="330">
        <v>0</v>
      </c>
      <c r="N59" s="331">
        <v>0</v>
      </c>
      <c r="O59" s="332">
        <v>0</v>
      </c>
      <c r="P59" s="332">
        <v>0</v>
      </c>
      <c r="Q59" s="333">
        <v>0</v>
      </c>
      <c r="R59" s="205" t="s">
        <v>73</v>
      </c>
      <c r="S59" s="214" t="s">
        <v>73</v>
      </c>
      <c r="T59" s="214" t="s">
        <v>73</v>
      </c>
      <c r="U59" s="243" t="s">
        <v>73</v>
      </c>
      <c r="V59" s="205" t="s">
        <v>73</v>
      </c>
      <c r="W59" s="214" t="s">
        <v>73</v>
      </c>
      <c r="X59" s="214" t="s">
        <v>73</v>
      </c>
      <c r="Y59" s="243" t="s">
        <v>73</v>
      </c>
      <c r="Z59" s="205" t="s">
        <v>73</v>
      </c>
      <c r="AA59" s="214" t="s">
        <v>73</v>
      </c>
      <c r="AB59" s="214" t="s">
        <v>73</v>
      </c>
      <c r="AC59" s="243" t="s">
        <v>73</v>
      </c>
      <c r="AD59" s="205" t="s">
        <v>73</v>
      </c>
      <c r="AE59" s="214" t="s">
        <v>73</v>
      </c>
      <c r="AF59" s="214" t="s">
        <v>73</v>
      </c>
      <c r="AG59" s="243" t="s">
        <v>73</v>
      </c>
      <c r="AH59" s="205" t="s">
        <v>73</v>
      </c>
      <c r="AI59" s="214" t="s">
        <v>73</v>
      </c>
      <c r="AJ59" s="214" t="s">
        <v>73</v>
      </c>
      <c r="AK59" s="243" t="s">
        <v>73</v>
      </c>
      <c r="AL59" s="214" t="s">
        <v>73</v>
      </c>
      <c r="AM59" s="214" t="s">
        <v>73</v>
      </c>
      <c r="AN59" s="214" t="s">
        <v>73</v>
      </c>
      <c r="AO59" s="243" t="s">
        <v>73</v>
      </c>
      <c r="AP59" s="205" t="s">
        <v>73</v>
      </c>
      <c r="AQ59" s="214" t="s">
        <v>73</v>
      </c>
      <c r="AR59" s="214" t="s">
        <v>73</v>
      </c>
      <c r="AS59" s="243" t="s">
        <v>73</v>
      </c>
      <c r="AT59" s="205" t="s">
        <v>73</v>
      </c>
      <c r="AU59" s="214" t="s">
        <v>73</v>
      </c>
      <c r="AV59" s="214" t="s">
        <v>73</v>
      </c>
      <c r="AW59" s="243" t="s">
        <v>73</v>
      </c>
      <c r="AX59" s="234"/>
    </row>
    <row r="60" spans="1:50">
      <c r="A60" s="337" t="s">
        <v>54</v>
      </c>
      <c r="B60" s="194">
        <v>7864</v>
      </c>
      <c r="C60" s="236">
        <v>2064</v>
      </c>
      <c r="D60" s="236">
        <v>5800</v>
      </c>
      <c r="E60" s="242">
        <v>394</v>
      </c>
      <c r="F60" s="194">
        <v>824</v>
      </c>
      <c r="G60" s="236">
        <v>317</v>
      </c>
      <c r="H60" s="236">
        <v>507</v>
      </c>
      <c r="I60" s="242">
        <v>0</v>
      </c>
      <c r="J60" s="329">
        <v>0</v>
      </c>
      <c r="K60" s="329">
        <v>0</v>
      </c>
      <c r="L60" s="329">
        <v>0</v>
      </c>
      <c r="M60" s="330">
        <v>0</v>
      </c>
      <c r="N60" s="334">
        <v>1747</v>
      </c>
      <c r="O60" s="335">
        <v>342</v>
      </c>
      <c r="P60" s="335">
        <v>1405</v>
      </c>
      <c r="Q60" s="336">
        <v>98</v>
      </c>
      <c r="R60" s="236">
        <v>913</v>
      </c>
      <c r="S60" s="236">
        <v>350</v>
      </c>
      <c r="T60" s="236">
        <v>563</v>
      </c>
      <c r="U60" s="236">
        <v>56</v>
      </c>
      <c r="V60" s="194">
        <v>425</v>
      </c>
      <c r="W60" s="236">
        <v>83</v>
      </c>
      <c r="X60" s="236">
        <v>342</v>
      </c>
      <c r="Y60" s="242">
        <v>30</v>
      </c>
      <c r="Z60" s="205" t="s">
        <v>73</v>
      </c>
      <c r="AA60" s="214" t="s">
        <v>73</v>
      </c>
      <c r="AB60" s="214" t="s">
        <v>73</v>
      </c>
      <c r="AC60" s="243" t="s">
        <v>73</v>
      </c>
      <c r="AD60" s="194">
        <v>1087</v>
      </c>
      <c r="AE60" s="236">
        <v>281</v>
      </c>
      <c r="AF60" s="236">
        <v>806</v>
      </c>
      <c r="AG60" s="242">
        <v>55</v>
      </c>
      <c r="AH60" s="194">
        <v>1059</v>
      </c>
      <c r="AI60" s="236">
        <v>338</v>
      </c>
      <c r="AJ60" s="236">
        <v>721</v>
      </c>
      <c r="AK60" s="242">
        <v>32</v>
      </c>
      <c r="AL60" s="236">
        <v>1809</v>
      </c>
      <c r="AM60" s="236">
        <v>353</v>
      </c>
      <c r="AN60" s="236">
        <v>1456</v>
      </c>
      <c r="AO60" s="236">
        <v>123</v>
      </c>
      <c r="AP60" s="205" t="s">
        <v>73</v>
      </c>
      <c r="AQ60" s="214" t="s">
        <v>73</v>
      </c>
      <c r="AR60" s="214" t="s">
        <v>73</v>
      </c>
      <c r="AS60" s="243" t="s">
        <v>73</v>
      </c>
      <c r="AT60" s="205" t="s">
        <v>73</v>
      </c>
      <c r="AU60" s="214" t="s">
        <v>73</v>
      </c>
      <c r="AV60" s="214" t="s">
        <v>73</v>
      </c>
      <c r="AW60" s="243" t="s">
        <v>73</v>
      </c>
      <c r="AX60" s="234"/>
    </row>
    <row r="61" spans="1:50">
      <c r="A61" s="337" t="s">
        <v>55</v>
      </c>
      <c r="B61" s="194">
        <v>82757</v>
      </c>
      <c r="C61" s="236">
        <v>17370</v>
      </c>
      <c r="D61" s="236">
        <v>65387</v>
      </c>
      <c r="E61" s="242">
        <v>3988</v>
      </c>
      <c r="F61" s="194">
        <v>55</v>
      </c>
      <c r="G61" s="236">
        <v>20</v>
      </c>
      <c r="H61" s="236">
        <v>35</v>
      </c>
      <c r="I61" s="242">
        <v>24</v>
      </c>
      <c r="J61" s="329">
        <v>0</v>
      </c>
      <c r="K61" s="329">
        <v>0</v>
      </c>
      <c r="L61" s="329">
        <v>0</v>
      </c>
      <c r="M61" s="330">
        <v>0</v>
      </c>
      <c r="N61" s="331">
        <v>0</v>
      </c>
      <c r="O61" s="332">
        <v>0</v>
      </c>
      <c r="P61" s="332">
        <v>0</v>
      </c>
      <c r="Q61" s="333">
        <v>0</v>
      </c>
      <c r="R61" s="236">
        <v>994</v>
      </c>
      <c r="S61" s="236">
        <v>205</v>
      </c>
      <c r="T61" s="236">
        <v>789</v>
      </c>
      <c r="U61" s="236">
        <v>94</v>
      </c>
      <c r="V61" s="205" t="s">
        <v>73</v>
      </c>
      <c r="W61" s="214" t="s">
        <v>73</v>
      </c>
      <c r="X61" s="214" t="s">
        <v>73</v>
      </c>
      <c r="Y61" s="243" t="s">
        <v>73</v>
      </c>
      <c r="Z61" s="205" t="s">
        <v>73</v>
      </c>
      <c r="AA61" s="214" t="s">
        <v>73</v>
      </c>
      <c r="AB61" s="214" t="s">
        <v>73</v>
      </c>
      <c r="AC61" s="243" t="s">
        <v>73</v>
      </c>
      <c r="AD61" s="194">
        <v>16297</v>
      </c>
      <c r="AE61" s="236">
        <v>3874</v>
      </c>
      <c r="AF61" s="236">
        <v>12423</v>
      </c>
      <c r="AG61" s="242">
        <v>1281</v>
      </c>
      <c r="AH61" s="194">
        <v>21687</v>
      </c>
      <c r="AI61" s="236">
        <v>5080</v>
      </c>
      <c r="AJ61" s="236">
        <v>16607</v>
      </c>
      <c r="AK61" s="242">
        <v>790</v>
      </c>
      <c r="AL61" s="236">
        <v>43467</v>
      </c>
      <c r="AM61" s="236">
        <v>8050</v>
      </c>
      <c r="AN61" s="236">
        <v>35417</v>
      </c>
      <c r="AO61" s="236">
        <v>1787</v>
      </c>
      <c r="AP61" s="205" t="s">
        <v>73</v>
      </c>
      <c r="AQ61" s="214" t="s">
        <v>73</v>
      </c>
      <c r="AR61" s="214" t="s">
        <v>73</v>
      </c>
      <c r="AS61" s="243" t="s">
        <v>73</v>
      </c>
      <c r="AT61" s="194">
        <v>257</v>
      </c>
      <c r="AU61" s="236">
        <v>141</v>
      </c>
      <c r="AV61" s="236">
        <v>116</v>
      </c>
      <c r="AW61" s="242">
        <v>12</v>
      </c>
      <c r="AX61" s="234"/>
    </row>
    <row r="62" spans="1:50">
      <c r="A62" s="337" t="s">
        <v>56</v>
      </c>
      <c r="B62" s="194">
        <v>503</v>
      </c>
      <c r="C62" s="236">
        <v>178</v>
      </c>
      <c r="D62" s="236">
        <v>325</v>
      </c>
      <c r="E62" s="242">
        <v>3</v>
      </c>
      <c r="F62" s="205" t="s">
        <v>73</v>
      </c>
      <c r="G62" s="214" t="s">
        <v>73</v>
      </c>
      <c r="H62" s="214" t="s">
        <v>73</v>
      </c>
      <c r="I62" s="243" t="s">
        <v>73</v>
      </c>
      <c r="J62" s="329">
        <v>0</v>
      </c>
      <c r="K62" s="329">
        <v>0</v>
      </c>
      <c r="L62" s="329">
        <v>0</v>
      </c>
      <c r="M62" s="330">
        <v>0</v>
      </c>
      <c r="N62" s="331">
        <v>0</v>
      </c>
      <c r="O62" s="332">
        <v>0</v>
      </c>
      <c r="P62" s="332">
        <v>0</v>
      </c>
      <c r="Q62" s="333">
        <v>0</v>
      </c>
      <c r="R62" s="205" t="s">
        <v>73</v>
      </c>
      <c r="S62" s="214" t="s">
        <v>73</v>
      </c>
      <c r="T62" s="214" t="s">
        <v>73</v>
      </c>
      <c r="U62" s="243" t="s">
        <v>73</v>
      </c>
      <c r="V62" s="194">
        <v>50</v>
      </c>
      <c r="W62" s="236">
        <v>16</v>
      </c>
      <c r="X62" s="236">
        <v>34</v>
      </c>
      <c r="Y62" s="242">
        <v>0</v>
      </c>
      <c r="Z62" s="205" t="s">
        <v>73</v>
      </c>
      <c r="AA62" s="214" t="s">
        <v>73</v>
      </c>
      <c r="AB62" s="214" t="s">
        <v>73</v>
      </c>
      <c r="AC62" s="243" t="s">
        <v>73</v>
      </c>
      <c r="AD62" s="194">
        <v>199</v>
      </c>
      <c r="AE62" s="236">
        <v>57</v>
      </c>
      <c r="AF62" s="236">
        <v>142</v>
      </c>
      <c r="AG62" s="242">
        <v>2</v>
      </c>
      <c r="AH62" s="194">
        <v>254</v>
      </c>
      <c r="AI62" s="236">
        <v>105</v>
      </c>
      <c r="AJ62" s="236">
        <v>149</v>
      </c>
      <c r="AK62" s="242">
        <v>1</v>
      </c>
      <c r="AL62" s="214" t="s">
        <v>73</v>
      </c>
      <c r="AM62" s="214" t="s">
        <v>73</v>
      </c>
      <c r="AN62" s="214" t="s">
        <v>73</v>
      </c>
      <c r="AO62" s="243" t="s">
        <v>73</v>
      </c>
      <c r="AP62" s="205" t="s">
        <v>73</v>
      </c>
      <c r="AQ62" s="214" t="s">
        <v>73</v>
      </c>
      <c r="AR62" s="214" t="s">
        <v>73</v>
      </c>
      <c r="AS62" s="243" t="s">
        <v>73</v>
      </c>
      <c r="AT62" s="205" t="s">
        <v>73</v>
      </c>
      <c r="AU62" s="214" t="s">
        <v>73</v>
      </c>
      <c r="AV62" s="214" t="s">
        <v>73</v>
      </c>
      <c r="AW62" s="243" t="s">
        <v>73</v>
      </c>
      <c r="AX62" s="234"/>
    </row>
    <row r="63" spans="1:50">
      <c r="A63" s="337" t="s">
        <v>57</v>
      </c>
      <c r="B63" s="194">
        <v>2059</v>
      </c>
      <c r="C63" s="236">
        <v>427</v>
      </c>
      <c r="D63" s="236">
        <v>1632</v>
      </c>
      <c r="E63" s="242">
        <v>51</v>
      </c>
      <c r="F63" s="205" t="s">
        <v>73</v>
      </c>
      <c r="G63" s="214" t="s">
        <v>73</v>
      </c>
      <c r="H63" s="214" t="s">
        <v>73</v>
      </c>
      <c r="I63" s="243" t="s">
        <v>73</v>
      </c>
      <c r="J63" s="329">
        <v>0</v>
      </c>
      <c r="K63" s="329">
        <v>0</v>
      </c>
      <c r="L63" s="329">
        <v>0</v>
      </c>
      <c r="M63" s="330">
        <v>0</v>
      </c>
      <c r="N63" s="331">
        <v>0</v>
      </c>
      <c r="O63" s="332">
        <v>0</v>
      </c>
      <c r="P63" s="332">
        <v>0</v>
      </c>
      <c r="Q63" s="333">
        <v>0</v>
      </c>
      <c r="R63" s="205" t="s">
        <v>73</v>
      </c>
      <c r="S63" s="214" t="s">
        <v>73</v>
      </c>
      <c r="T63" s="214" t="s">
        <v>73</v>
      </c>
      <c r="U63" s="243" t="s">
        <v>73</v>
      </c>
      <c r="V63" s="205" t="s">
        <v>73</v>
      </c>
      <c r="W63" s="214" t="s">
        <v>73</v>
      </c>
      <c r="X63" s="214" t="s">
        <v>73</v>
      </c>
      <c r="Y63" s="243" t="s">
        <v>73</v>
      </c>
      <c r="Z63" s="194">
        <v>98</v>
      </c>
      <c r="AA63" s="236">
        <v>29</v>
      </c>
      <c r="AB63" s="236">
        <v>69</v>
      </c>
      <c r="AC63" s="242">
        <v>3</v>
      </c>
      <c r="AD63" s="194">
        <v>837</v>
      </c>
      <c r="AE63" s="236">
        <v>143</v>
      </c>
      <c r="AF63" s="236">
        <v>694</v>
      </c>
      <c r="AG63" s="242">
        <v>37</v>
      </c>
      <c r="AH63" s="194">
        <v>481</v>
      </c>
      <c r="AI63" s="236">
        <v>93</v>
      </c>
      <c r="AJ63" s="236">
        <v>388</v>
      </c>
      <c r="AK63" s="242">
        <v>1</v>
      </c>
      <c r="AL63" s="236">
        <v>311</v>
      </c>
      <c r="AM63" s="236">
        <v>47</v>
      </c>
      <c r="AN63" s="236">
        <v>264</v>
      </c>
      <c r="AO63" s="236">
        <v>6</v>
      </c>
      <c r="AP63" s="205" t="s">
        <v>73</v>
      </c>
      <c r="AQ63" s="214" t="s">
        <v>73</v>
      </c>
      <c r="AR63" s="214" t="s">
        <v>73</v>
      </c>
      <c r="AS63" s="243" t="s">
        <v>73</v>
      </c>
      <c r="AT63" s="194">
        <v>332</v>
      </c>
      <c r="AU63" s="236">
        <v>115</v>
      </c>
      <c r="AV63" s="236">
        <v>217</v>
      </c>
      <c r="AW63" s="242">
        <v>4</v>
      </c>
      <c r="AX63" s="234"/>
    </row>
    <row r="64" spans="1:50">
      <c r="A64" s="337" t="s">
        <v>58</v>
      </c>
      <c r="B64" s="194">
        <v>13548</v>
      </c>
      <c r="C64" s="236">
        <v>2013</v>
      </c>
      <c r="D64" s="236">
        <v>11535</v>
      </c>
      <c r="E64" s="242">
        <v>448</v>
      </c>
      <c r="F64" s="194">
        <v>4675</v>
      </c>
      <c r="G64" s="236">
        <v>730</v>
      </c>
      <c r="H64" s="236">
        <v>3945</v>
      </c>
      <c r="I64" s="242">
        <v>128</v>
      </c>
      <c r="J64" s="329">
        <v>0</v>
      </c>
      <c r="K64" s="329">
        <v>0</v>
      </c>
      <c r="L64" s="329">
        <v>0</v>
      </c>
      <c r="M64" s="330">
        <v>0</v>
      </c>
      <c r="N64" s="334">
        <v>1399</v>
      </c>
      <c r="O64" s="335">
        <v>155</v>
      </c>
      <c r="P64" s="335">
        <v>1244</v>
      </c>
      <c r="Q64" s="336">
        <v>70</v>
      </c>
      <c r="R64" s="236">
        <v>1853</v>
      </c>
      <c r="S64" s="236">
        <v>329</v>
      </c>
      <c r="T64" s="236">
        <v>1524</v>
      </c>
      <c r="U64" s="236">
        <v>54</v>
      </c>
      <c r="V64" s="194">
        <v>226</v>
      </c>
      <c r="W64" s="236">
        <v>50</v>
      </c>
      <c r="X64" s="236">
        <v>176</v>
      </c>
      <c r="Y64" s="242">
        <v>8</v>
      </c>
      <c r="Z64" s="194">
        <v>158</v>
      </c>
      <c r="AA64" s="236">
        <v>0</v>
      </c>
      <c r="AB64" s="236">
        <v>158</v>
      </c>
      <c r="AC64" s="242">
        <v>36</v>
      </c>
      <c r="AD64" s="194">
        <v>928</v>
      </c>
      <c r="AE64" s="236">
        <v>132</v>
      </c>
      <c r="AF64" s="236">
        <v>796</v>
      </c>
      <c r="AG64" s="242">
        <v>17</v>
      </c>
      <c r="AH64" s="194">
        <v>777</v>
      </c>
      <c r="AI64" s="236">
        <v>163</v>
      </c>
      <c r="AJ64" s="236">
        <v>614</v>
      </c>
      <c r="AK64" s="242">
        <v>18</v>
      </c>
      <c r="AL64" s="236">
        <v>3532</v>
      </c>
      <c r="AM64" s="236">
        <v>454</v>
      </c>
      <c r="AN64" s="236">
        <v>3078</v>
      </c>
      <c r="AO64" s="236">
        <v>117</v>
      </c>
      <c r="AP64" s="205" t="s">
        <v>73</v>
      </c>
      <c r="AQ64" s="214" t="s">
        <v>73</v>
      </c>
      <c r="AR64" s="214" t="s">
        <v>73</v>
      </c>
      <c r="AS64" s="243" t="s">
        <v>73</v>
      </c>
      <c r="AT64" s="205" t="s">
        <v>73</v>
      </c>
      <c r="AU64" s="214" t="s">
        <v>73</v>
      </c>
      <c r="AV64" s="214" t="s">
        <v>73</v>
      </c>
      <c r="AW64" s="243" t="s">
        <v>73</v>
      </c>
      <c r="AX64" s="234"/>
    </row>
    <row r="65" spans="1:50">
      <c r="A65" s="337" t="s">
        <v>59</v>
      </c>
      <c r="B65" s="194">
        <v>1240</v>
      </c>
      <c r="C65" s="236">
        <v>532</v>
      </c>
      <c r="D65" s="236">
        <v>708</v>
      </c>
      <c r="E65" s="242">
        <v>262</v>
      </c>
      <c r="F65" s="194">
        <v>403</v>
      </c>
      <c r="G65" s="236">
        <v>132</v>
      </c>
      <c r="H65" s="236">
        <v>271</v>
      </c>
      <c r="I65" s="242">
        <v>7</v>
      </c>
      <c r="J65" s="329">
        <v>0</v>
      </c>
      <c r="K65" s="329">
        <v>0</v>
      </c>
      <c r="L65" s="329">
        <v>0</v>
      </c>
      <c r="M65" s="330">
        <v>0</v>
      </c>
      <c r="N65" s="334">
        <v>16</v>
      </c>
      <c r="O65" s="335">
        <v>0</v>
      </c>
      <c r="P65" s="335">
        <v>16</v>
      </c>
      <c r="Q65" s="336">
        <v>9</v>
      </c>
      <c r="R65" s="236">
        <v>641</v>
      </c>
      <c r="S65" s="236">
        <v>400</v>
      </c>
      <c r="T65" s="236">
        <v>241</v>
      </c>
      <c r="U65" s="236">
        <v>246</v>
      </c>
      <c r="V65" s="205" t="s">
        <v>73</v>
      </c>
      <c r="W65" s="214" t="s">
        <v>73</v>
      </c>
      <c r="X65" s="214" t="s">
        <v>73</v>
      </c>
      <c r="Y65" s="243" t="s">
        <v>73</v>
      </c>
      <c r="Z65" s="205" t="s">
        <v>73</v>
      </c>
      <c r="AA65" s="214" t="s">
        <v>73</v>
      </c>
      <c r="AB65" s="214" t="s">
        <v>73</v>
      </c>
      <c r="AC65" s="243" t="s">
        <v>73</v>
      </c>
      <c r="AD65" s="236">
        <v>180</v>
      </c>
      <c r="AE65" s="236">
        <v>0</v>
      </c>
      <c r="AF65" s="236">
        <v>180</v>
      </c>
      <c r="AG65" s="236">
        <v>0</v>
      </c>
      <c r="AH65" s="205" t="s">
        <v>73</v>
      </c>
      <c r="AI65" s="214" t="s">
        <v>73</v>
      </c>
      <c r="AJ65" s="214" t="s">
        <v>73</v>
      </c>
      <c r="AK65" s="243" t="s">
        <v>73</v>
      </c>
      <c r="AL65" s="214" t="s">
        <v>73</v>
      </c>
      <c r="AM65" s="214" t="s">
        <v>73</v>
      </c>
      <c r="AN65" s="214" t="s">
        <v>73</v>
      </c>
      <c r="AO65" s="243" t="s">
        <v>73</v>
      </c>
      <c r="AP65" s="205" t="s">
        <v>73</v>
      </c>
      <c r="AQ65" s="214" t="s">
        <v>73</v>
      </c>
      <c r="AR65" s="214" t="s">
        <v>73</v>
      </c>
      <c r="AS65" s="243" t="s">
        <v>73</v>
      </c>
      <c r="AT65" s="205" t="s">
        <v>73</v>
      </c>
      <c r="AU65" s="214" t="s">
        <v>73</v>
      </c>
      <c r="AV65" s="214" t="s">
        <v>73</v>
      </c>
      <c r="AW65" s="243" t="s">
        <v>73</v>
      </c>
      <c r="AX65" s="234"/>
    </row>
    <row r="66" spans="1:50">
      <c r="A66" s="338" t="s">
        <v>60</v>
      </c>
      <c r="B66" s="224">
        <v>511</v>
      </c>
      <c r="C66" s="339">
        <v>194</v>
      </c>
      <c r="D66" s="339">
        <v>317</v>
      </c>
      <c r="E66" s="244">
        <v>7</v>
      </c>
      <c r="F66" s="340" t="s">
        <v>73</v>
      </c>
      <c r="G66" s="341" t="s">
        <v>73</v>
      </c>
      <c r="H66" s="341" t="s">
        <v>73</v>
      </c>
      <c r="I66" s="342" t="s">
        <v>73</v>
      </c>
      <c r="J66" s="343">
        <v>0</v>
      </c>
      <c r="K66" s="343">
        <v>0</v>
      </c>
      <c r="L66" s="343">
        <v>0</v>
      </c>
      <c r="M66" s="344">
        <v>0</v>
      </c>
      <c r="N66" s="345">
        <v>0</v>
      </c>
      <c r="O66" s="346">
        <v>0</v>
      </c>
      <c r="P66" s="346">
        <v>0</v>
      </c>
      <c r="Q66" s="347">
        <v>0</v>
      </c>
      <c r="R66" s="339">
        <v>41</v>
      </c>
      <c r="S66" s="339">
        <v>11</v>
      </c>
      <c r="T66" s="339">
        <v>30</v>
      </c>
      <c r="U66" s="339">
        <v>0</v>
      </c>
      <c r="V66" s="340" t="s">
        <v>73</v>
      </c>
      <c r="W66" s="341" t="s">
        <v>73</v>
      </c>
      <c r="X66" s="341" t="s">
        <v>73</v>
      </c>
      <c r="Y66" s="342" t="s">
        <v>73</v>
      </c>
      <c r="Z66" s="340" t="s">
        <v>73</v>
      </c>
      <c r="AA66" s="341" t="s">
        <v>73</v>
      </c>
      <c r="AB66" s="341" t="s">
        <v>73</v>
      </c>
      <c r="AC66" s="342" t="s">
        <v>73</v>
      </c>
      <c r="AD66" s="340" t="s">
        <v>73</v>
      </c>
      <c r="AE66" s="341" t="s">
        <v>73</v>
      </c>
      <c r="AF66" s="341" t="s">
        <v>73</v>
      </c>
      <c r="AG66" s="342" t="s">
        <v>73</v>
      </c>
      <c r="AH66" s="340">
        <v>261</v>
      </c>
      <c r="AI66" s="341">
        <v>108</v>
      </c>
      <c r="AJ66" s="341">
        <v>153</v>
      </c>
      <c r="AK66" s="342">
        <v>5</v>
      </c>
      <c r="AL66" s="339">
        <v>56</v>
      </c>
      <c r="AM66" s="339">
        <v>12</v>
      </c>
      <c r="AN66" s="339">
        <v>44</v>
      </c>
      <c r="AO66" s="244">
        <v>0</v>
      </c>
      <c r="AP66" s="340" t="s">
        <v>73</v>
      </c>
      <c r="AQ66" s="341" t="s">
        <v>73</v>
      </c>
      <c r="AR66" s="341" t="s">
        <v>73</v>
      </c>
      <c r="AS66" s="342" t="s">
        <v>73</v>
      </c>
      <c r="AT66" s="224">
        <v>153</v>
      </c>
      <c r="AU66" s="339">
        <v>63</v>
      </c>
      <c r="AV66" s="339">
        <v>90</v>
      </c>
      <c r="AW66" s="244">
        <v>2</v>
      </c>
      <c r="AX66" s="234"/>
    </row>
    <row r="67" spans="1:50" s="215" customFormat="1">
      <c r="A67" s="348"/>
      <c r="B67" s="236"/>
      <c r="C67" s="236"/>
      <c r="D67" s="236"/>
      <c r="E67" s="236"/>
      <c r="F67" s="236"/>
      <c r="G67" s="236"/>
      <c r="H67" s="236"/>
      <c r="I67" s="236"/>
      <c r="J67" s="236"/>
      <c r="K67" s="236"/>
      <c r="L67" s="236"/>
      <c r="M67" s="236"/>
      <c r="N67" s="236"/>
      <c r="O67" s="236"/>
      <c r="P67" s="236"/>
      <c r="Q67" s="236"/>
      <c r="R67" s="236"/>
      <c r="S67" s="236"/>
      <c r="T67" s="236"/>
      <c r="U67" s="236"/>
      <c r="V67" s="236"/>
      <c r="W67" s="236"/>
      <c r="X67" s="236"/>
      <c r="Y67" s="236"/>
      <c r="Z67" s="236"/>
      <c r="AA67" s="236"/>
      <c r="AB67" s="236"/>
      <c r="AC67" s="236"/>
      <c r="AD67" s="236"/>
      <c r="AE67" s="236"/>
      <c r="AF67" s="236"/>
      <c r="AG67" s="236"/>
      <c r="AH67" s="236"/>
      <c r="AI67" s="236"/>
      <c r="AJ67" s="236"/>
      <c r="AK67" s="236"/>
      <c r="AL67" s="236"/>
      <c r="AM67" s="236"/>
      <c r="AN67" s="236"/>
      <c r="AO67" s="236"/>
      <c r="AP67" s="236"/>
      <c r="AQ67" s="236"/>
      <c r="AR67" s="236"/>
      <c r="AS67" s="236"/>
      <c r="AT67" s="236"/>
      <c r="AU67" s="236"/>
      <c r="AV67" s="236"/>
      <c r="AW67" s="236"/>
      <c r="AX67" s="236"/>
    </row>
    <row r="68" spans="1:50" s="231" customFormat="1" ht="12">
      <c r="A68" s="233" t="s">
        <v>156</v>
      </c>
      <c r="B68" s="200">
        <v>1555</v>
      </c>
      <c r="C68" s="200">
        <v>342</v>
      </c>
      <c r="D68" s="200">
        <v>1213</v>
      </c>
      <c r="E68" s="200">
        <v>622</v>
      </c>
      <c r="F68" s="321" t="s">
        <v>73</v>
      </c>
      <c r="G68" s="349" t="s">
        <v>73</v>
      </c>
      <c r="H68" s="349" t="s">
        <v>73</v>
      </c>
      <c r="I68" s="320" t="s">
        <v>73</v>
      </c>
      <c r="J68" s="350">
        <v>0</v>
      </c>
      <c r="K68" s="350">
        <v>0</v>
      </c>
      <c r="L68" s="350">
        <v>0</v>
      </c>
      <c r="M68" s="351">
        <v>0</v>
      </c>
      <c r="N68" s="350">
        <v>0</v>
      </c>
      <c r="O68" s="350">
        <v>0</v>
      </c>
      <c r="P68" s="350">
        <v>0</v>
      </c>
      <c r="Q68" s="351">
        <v>0</v>
      </c>
      <c r="R68" s="350">
        <v>0</v>
      </c>
      <c r="S68" s="350">
        <v>0</v>
      </c>
      <c r="T68" s="350">
        <v>0</v>
      </c>
      <c r="U68" s="351">
        <v>0</v>
      </c>
      <c r="V68" s="200">
        <v>0</v>
      </c>
      <c r="W68" s="200">
        <v>0</v>
      </c>
      <c r="X68" s="200">
        <v>0</v>
      </c>
      <c r="Y68" s="240">
        <v>0</v>
      </c>
      <c r="Z68" s="200">
        <v>0</v>
      </c>
      <c r="AA68" s="200">
        <v>0</v>
      </c>
      <c r="AB68" s="200">
        <v>0</v>
      </c>
      <c r="AC68" s="200">
        <v>0</v>
      </c>
      <c r="AD68" s="201">
        <v>1344</v>
      </c>
      <c r="AE68" s="200">
        <v>290</v>
      </c>
      <c r="AF68" s="200">
        <v>1054</v>
      </c>
      <c r="AG68" s="240">
        <v>599</v>
      </c>
      <c r="AH68" s="200">
        <v>175</v>
      </c>
      <c r="AI68" s="200">
        <v>52</v>
      </c>
      <c r="AJ68" s="200">
        <v>123</v>
      </c>
      <c r="AK68" s="200">
        <v>16</v>
      </c>
      <c r="AL68" s="201">
        <v>36</v>
      </c>
      <c r="AM68" s="200">
        <v>0</v>
      </c>
      <c r="AN68" s="200">
        <v>36</v>
      </c>
      <c r="AO68" s="240">
        <v>7</v>
      </c>
      <c r="AP68" s="200">
        <v>0</v>
      </c>
      <c r="AQ68" s="200">
        <v>0</v>
      </c>
      <c r="AR68" s="200">
        <v>0</v>
      </c>
      <c r="AS68" s="200">
        <v>0</v>
      </c>
      <c r="AT68" s="201">
        <v>0</v>
      </c>
      <c r="AU68" s="200">
        <v>0</v>
      </c>
      <c r="AV68" s="200">
        <v>0</v>
      </c>
      <c r="AW68" s="240">
        <v>0</v>
      </c>
      <c r="AX68" s="352"/>
    </row>
    <row r="69" spans="1:50">
      <c r="A69" s="353" t="s">
        <v>0</v>
      </c>
      <c r="B69" s="354">
        <v>68</v>
      </c>
      <c r="C69" s="354">
        <v>9</v>
      </c>
      <c r="D69" s="354">
        <v>59</v>
      </c>
      <c r="E69" s="354">
        <v>16</v>
      </c>
      <c r="F69" s="355" t="s">
        <v>73</v>
      </c>
      <c r="G69" s="356" t="s">
        <v>73</v>
      </c>
      <c r="H69" s="356" t="s">
        <v>73</v>
      </c>
      <c r="I69" s="357" t="s">
        <v>73</v>
      </c>
      <c r="J69" s="324">
        <v>0</v>
      </c>
      <c r="K69" s="324">
        <v>0</v>
      </c>
      <c r="L69" s="324">
        <v>0</v>
      </c>
      <c r="M69" s="325">
        <v>0</v>
      </c>
      <c r="N69" s="358">
        <v>0</v>
      </c>
      <c r="O69" s="324">
        <v>0</v>
      </c>
      <c r="P69" s="324">
        <v>0</v>
      </c>
      <c r="Q69" s="325">
        <v>0</v>
      </c>
      <c r="R69" s="322" t="s">
        <v>73</v>
      </c>
      <c r="S69" s="323" t="s">
        <v>73</v>
      </c>
      <c r="T69" s="323" t="s">
        <v>73</v>
      </c>
      <c r="U69" s="241" t="s">
        <v>73</v>
      </c>
      <c r="V69" s="205" t="s">
        <v>73</v>
      </c>
      <c r="W69" s="214" t="s">
        <v>73</v>
      </c>
      <c r="X69" s="214" t="s">
        <v>73</v>
      </c>
      <c r="Y69" s="243" t="s">
        <v>73</v>
      </c>
      <c r="Z69" s="205" t="s">
        <v>73</v>
      </c>
      <c r="AA69" s="214" t="s">
        <v>73</v>
      </c>
      <c r="AB69" s="214" t="s">
        <v>73</v>
      </c>
      <c r="AC69" s="214" t="s">
        <v>73</v>
      </c>
      <c r="AD69" s="205" t="s">
        <v>73</v>
      </c>
      <c r="AE69" s="214" t="s">
        <v>73</v>
      </c>
      <c r="AF69" s="214" t="s">
        <v>73</v>
      </c>
      <c r="AG69" s="243" t="s">
        <v>73</v>
      </c>
      <c r="AH69" s="354">
        <v>68</v>
      </c>
      <c r="AI69" s="354">
        <v>9</v>
      </c>
      <c r="AJ69" s="354">
        <v>59</v>
      </c>
      <c r="AK69" s="354">
        <v>16</v>
      </c>
      <c r="AL69" s="322" t="s">
        <v>73</v>
      </c>
      <c r="AM69" s="323" t="s">
        <v>73</v>
      </c>
      <c r="AN69" s="323" t="s">
        <v>73</v>
      </c>
      <c r="AO69" s="241" t="s">
        <v>73</v>
      </c>
      <c r="AP69" s="323" t="s">
        <v>73</v>
      </c>
      <c r="AQ69" s="323" t="s">
        <v>73</v>
      </c>
      <c r="AR69" s="323" t="s">
        <v>73</v>
      </c>
      <c r="AS69" s="323" t="s">
        <v>73</v>
      </c>
      <c r="AT69" s="322" t="s">
        <v>73</v>
      </c>
      <c r="AU69" s="323" t="s">
        <v>73</v>
      </c>
      <c r="AV69" s="323" t="s">
        <v>73</v>
      </c>
      <c r="AW69" s="241" t="s">
        <v>73</v>
      </c>
      <c r="AX69" s="234"/>
    </row>
    <row r="70" spans="1:50">
      <c r="A70" s="359" t="s">
        <v>2</v>
      </c>
      <c r="B70" s="236">
        <v>143</v>
      </c>
      <c r="C70" s="236">
        <v>43</v>
      </c>
      <c r="D70" s="236">
        <v>100</v>
      </c>
      <c r="E70" s="236">
        <v>7</v>
      </c>
      <c r="F70" s="360" t="s">
        <v>73</v>
      </c>
      <c r="G70" s="361" t="s">
        <v>73</v>
      </c>
      <c r="H70" s="361" t="s">
        <v>73</v>
      </c>
      <c r="I70" s="362" t="s">
        <v>73</v>
      </c>
      <c r="J70" s="329">
        <v>0</v>
      </c>
      <c r="K70" s="329">
        <v>0</v>
      </c>
      <c r="L70" s="329">
        <v>0</v>
      </c>
      <c r="M70" s="330">
        <v>0</v>
      </c>
      <c r="N70" s="363">
        <v>0</v>
      </c>
      <c r="O70" s="329">
        <v>0</v>
      </c>
      <c r="P70" s="329">
        <v>0</v>
      </c>
      <c r="Q70" s="330">
        <v>0</v>
      </c>
      <c r="R70" s="205" t="s">
        <v>73</v>
      </c>
      <c r="S70" s="214" t="s">
        <v>73</v>
      </c>
      <c r="T70" s="214" t="s">
        <v>73</v>
      </c>
      <c r="U70" s="243" t="s">
        <v>73</v>
      </c>
      <c r="V70" s="205" t="s">
        <v>73</v>
      </c>
      <c r="W70" s="214" t="s">
        <v>73</v>
      </c>
      <c r="X70" s="214" t="s">
        <v>73</v>
      </c>
      <c r="Y70" s="243" t="s">
        <v>73</v>
      </c>
      <c r="Z70" s="205" t="s">
        <v>73</v>
      </c>
      <c r="AA70" s="214" t="s">
        <v>73</v>
      </c>
      <c r="AB70" s="214" t="s">
        <v>73</v>
      </c>
      <c r="AC70" s="214" t="s">
        <v>73</v>
      </c>
      <c r="AD70" s="205" t="s">
        <v>73</v>
      </c>
      <c r="AE70" s="214" t="s">
        <v>73</v>
      </c>
      <c r="AF70" s="214" t="s">
        <v>73</v>
      </c>
      <c r="AG70" s="243" t="s">
        <v>73</v>
      </c>
      <c r="AH70" s="236">
        <v>107</v>
      </c>
      <c r="AI70" s="236">
        <v>43</v>
      </c>
      <c r="AJ70" s="236">
        <v>64</v>
      </c>
      <c r="AK70" s="236">
        <v>0</v>
      </c>
      <c r="AL70" s="194">
        <v>36</v>
      </c>
      <c r="AM70" s="236">
        <v>0</v>
      </c>
      <c r="AN70" s="236">
        <v>36</v>
      </c>
      <c r="AO70" s="242">
        <v>7</v>
      </c>
      <c r="AP70" s="214" t="s">
        <v>73</v>
      </c>
      <c r="AQ70" s="214" t="s">
        <v>73</v>
      </c>
      <c r="AR70" s="214" t="s">
        <v>73</v>
      </c>
      <c r="AS70" s="214" t="s">
        <v>73</v>
      </c>
      <c r="AT70" s="205" t="s">
        <v>73</v>
      </c>
      <c r="AU70" s="214" t="s">
        <v>73</v>
      </c>
      <c r="AV70" s="214" t="s">
        <v>73</v>
      </c>
      <c r="AW70" s="243" t="s">
        <v>73</v>
      </c>
      <c r="AX70" s="234"/>
    </row>
    <row r="71" spans="1:50">
      <c r="A71" s="364" t="s">
        <v>3</v>
      </c>
      <c r="B71" s="339">
        <v>1344</v>
      </c>
      <c r="C71" s="339">
        <v>290</v>
      </c>
      <c r="D71" s="339">
        <v>1054</v>
      </c>
      <c r="E71" s="339">
        <v>599</v>
      </c>
      <c r="F71" s="365" t="s">
        <v>73</v>
      </c>
      <c r="G71" s="366" t="s">
        <v>73</v>
      </c>
      <c r="H71" s="366" t="s">
        <v>73</v>
      </c>
      <c r="I71" s="367" t="s">
        <v>73</v>
      </c>
      <c r="J71" s="343">
        <v>0</v>
      </c>
      <c r="K71" s="343">
        <v>0</v>
      </c>
      <c r="L71" s="343">
        <v>0</v>
      </c>
      <c r="M71" s="344">
        <v>0</v>
      </c>
      <c r="N71" s="368">
        <v>0</v>
      </c>
      <c r="O71" s="343">
        <v>0</v>
      </c>
      <c r="P71" s="343">
        <v>0</v>
      </c>
      <c r="Q71" s="344">
        <v>0</v>
      </c>
      <c r="R71" s="340" t="s">
        <v>73</v>
      </c>
      <c r="S71" s="341" t="s">
        <v>73</v>
      </c>
      <c r="T71" s="341" t="s">
        <v>73</v>
      </c>
      <c r="U71" s="342" t="s">
        <v>73</v>
      </c>
      <c r="V71" s="340" t="s">
        <v>73</v>
      </c>
      <c r="W71" s="341" t="s">
        <v>73</v>
      </c>
      <c r="X71" s="341" t="s">
        <v>73</v>
      </c>
      <c r="Y71" s="342" t="s">
        <v>73</v>
      </c>
      <c r="Z71" s="340" t="s">
        <v>73</v>
      </c>
      <c r="AA71" s="341" t="s">
        <v>73</v>
      </c>
      <c r="AB71" s="341" t="s">
        <v>73</v>
      </c>
      <c r="AC71" s="341" t="s">
        <v>73</v>
      </c>
      <c r="AD71" s="224">
        <v>1344</v>
      </c>
      <c r="AE71" s="339">
        <v>290</v>
      </c>
      <c r="AF71" s="339">
        <v>1054</v>
      </c>
      <c r="AG71" s="244">
        <v>599</v>
      </c>
      <c r="AH71" s="341" t="s">
        <v>73</v>
      </c>
      <c r="AI71" s="341" t="s">
        <v>73</v>
      </c>
      <c r="AJ71" s="341" t="s">
        <v>73</v>
      </c>
      <c r="AK71" s="341" t="s">
        <v>73</v>
      </c>
      <c r="AL71" s="340" t="s">
        <v>73</v>
      </c>
      <c r="AM71" s="341" t="s">
        <v>73</v>
      </c>
      <c r="AN71" s="341" t="s">
        <v>73</v>
      </c>
      <c r="AO71" s="342" t="s">
        <v>73</v>
      </c>
      <c r="AP71" s="341" t="s">
        <v>73</v>
      </c>
      <c r="AQ71" s="341" t="s">
        <v>73</v>
      </c>
      <c r="AR71" s="341" t="s">
        <v>73</v>
      </c>
      <c r="AS71" s="341" t="s">
        <v>73</v>
      </c>
      <c r="AT71" s="340" t="s">
        <v>73</v>
      </c>
      <c r="AU71" s="341" t="s">
        <v>73</v>
      </c>
      <c r="AV71" s="341" t="s">
        <v>73</v>
      </c>
      <c r="AW71" s="342" t="s">
        <v>73</v>
      </c>
      <c r="AX71" s="234"/>
    </row>
    <row r="72" spans="1:50" s="215" customFormat="1" ht="14.25" customHeight="1">
      <c r="B72" s="236"/>
      <c r="C72" s="236"/>
      <c r="D72" s="236"/>
      <c r="E72" s="236"/>
      <c r="F72" s="236"/>
      <c r="G72" s="236"/>
      <c r="H72" s="236"/>
      <c r="I72" s="236"/>
      <c r="J72" s="369"/>
      <c r="K72" s="369"/>
      <c r="L72" s="369"/>
      <c r="M72" s="369"/>
      <c r="N72" s="236"/>
      <c r="O72" s="236"/>
      <c r="P72" s="236"/>
      <c r="Q72" s="236"/>
      <c r="R72" s="236"/>
      <c r="S72" s="236"/>
      <c r="T72" s="236"/>
      <c r="U72" s="236"/>
      <c r="V72" s="236"/>
      <c r="W72" s="236"/>
      <c r="X72" s="236"/>
      <c r="Y72" s="236"/>
      <c r="Z72" s="236"/>
      <c r="AA72" s="236"/>
      <c r="AB72" s="236"/>
      <c r="AC72" s="236"/>
      <c r="AD72" s="194"/>
      <c r="AE72" s="236"/>
      <c r="AF72" s="236"/>
      <c r="AG72" s="242"/>
      <c r="AH72" s="236"/>
      <c r="AI72" s="236"/>
      <c r="AJ72" s="236"/>
      <c r="AK72" s="236"/>
      <c r="AL72" s="194"/>
      <c r="AM72" s="236"/>
      <c r="AN72" s="236"/>
      <c r="AO72" s="242"/>
      <c r="AP72" s="236"/>
      <c r="AQ72" s="236"/>
      <c r="AR72" s="236"/>
      <c r="AS72" s="236"/>
      <c r="AT72" s="194"/>
      <c r="AU72" s="236"/>
      <c r="AV72" s="236"/>
      <c r="AW72" s="242"/>
      <c r="AX72" s="236"/>
    </row>
    <row r="73" spans="1:50" s="231" customFormat="1" ht="12">
      <c r="A73" s="370" t="s">
        <v>112</v>
      </c>
      <c r="B73" s="371">
        <v>3675</v>
      </c>
      <c r="C73" s="200">
        <v>1384</v>
      </c>
      <c r="D73" s="200">
        <v>2291</v>
      </c>
      <c r="E73" s="200">
        <v>108</v>
      </c>
      <c r="F73" s="201">
        <v>527</v>
      </c>
      <c r="G73" s="200">
        <v>258</v>
      </c>
      <c r="H73" s="200">
        <v>269</v>
      </c>
      <c r="I73" s="240">
        <v>22</v>
      </c>
      <c r="J73" s="350">
        <v>0</v>
      </c>
      <c r="K73" s="350">
        <v>0</v>
      </c>
      <c r="L73" s="350">
        <v>0</v>
      </c>
      <c r="M73" s="351">
        <v>0</v>
      </c>
      <c r="N73" s="350">
        <v>0</v>
      </c>
      <c r="O73" s="350">
        <v>0</v>
      </c>
      <c r="P73" s="350">
        <v>0</v>
      </c>
      <c r="Q73" s="351">
        <v>0</v>
      </c>
      <c r="R73" s="200">
        <v>478</v>
      </c>
      <c r="S73" s="200">
        <v>185</v>
      </c>
      <c r="T73" s="200">
        <v>293</v>
      </c>
      <c r="U73" s="240">
        <v>19</v>
      </c>
      <c r="V73" s="200">
        <v>0</v>
      </c>
      <c r="W73" s="200">
        <v>0</v>
      </c>
      <c r="X73" s="200">
        <v>0</v>
      </c>
      <c r="Y73" s="240">
        <v>0</v>
      </c>
      <c r="Z73" s="200">
        <v>0</v>
      </c>
      <c r="AA73" s="200">
        <v>0</v>
      </c>
      <c r="AB73" s="200">
        <v>0</v>
      </c>
      <c r="AC73" s="200">
        <v>0</v>
      </c>
      <c r="AD73" s="201">
        <v>739</v>
      </c>
      <c r="AE73" s="200">
        <v>346</v>
      </c>
      <c r="AF73" s="200">
        <v>393</v>
      </c>
      <c r="AG73" s="240">
        <v>22</v>
      </c>
      <c r="AH73" s="200">
        <v>1488</v>
      </c>
      <c r="AI73" s="200">
        <v>494</v>
      </c>
      <c r="AJ73" s="200">
        <v>994</v>
      </c>
      <c r="AK73" s="200">
        <v>30</v>
      </c>
      <c r="AL73" s="201">
        <v>66</v>
      </c>
      <c r="AM73" s="200">
        <v>27</v>
      </c>
      <c r="AN73" s="200">
        <v>39</v>
      </c>
      <c r="AO73" s="240">
        <v>0</v>
      </c>
      <c r="AP73" s="200">
        <v>0</v>
      </c>
      <c r="AQ73" s="200">
        <v>0</v>
      </c>
      <c r="AR73" s="200">
        <v>0</v>
      </c>
      <c r="AS73" s="200">
        <v>0</v>
      </c>
      <c r="AT73" s="201">
        <v>377</v>
      </c>
      <c r="AU73" s="200">
        <v>74</v>
      </c>
      <c r="AV73" s="200">
        <v>303</v>
      </c>
      <c r="AW73" s="240">
        <v>15</v>
      </c>
      <c r="AX73" s="352"/>
    </row>
    <row r="74" spans="1:50">
      <c r="A74" s="235" t="s">
        <v>6</v>
      </c>
      <c r="B74" s="354">
        <v>2059</v>
      </c>
      <c r="C74" s="354">
        <v>691</v>
      </c>
      <c r="D74" s="354">
        <v>1368</v>
      </c>
      <c r="E74" s="354">
        <v>61</v>
      </c>
      <c r="F74" s="322" t="s">
        <v>73</v>
      </c>
      <c r="G74" s="323" t="s">
        <v>73</v>
      </c>
      <c r="H74" s="323" t="s">
        <v>73</v>
      </c>
      <c r="I74" s="241" t="s">
        <v>73</v>
      </c>
      <c r="J74" s="324">
        <v>0</v>
      </c>
      <c r="K74" s="324">
        <v>0</v>
      </c>
      <c r="L74" s="324">
        <v>0</v>
      </c>
      <c r="M74" s="325">
        <v>0</v>
      </c>
      <c r="N74" s="358">
        <v>0</v>
      </c>
      <c r="O74" s="324">
        <v>0</v>
      </c>
      <c r="P74" s="324">
        <v>0</v>
      </c>
      <c r="Q74" s="325">
        <v>0</v>
      </c>
      <c r="R74" s="221">
        <v>478</v>
      </c>
      <c r="S74" s="354">
        <v>185</v>
      </c>
      <c r="T74" s="354">
        <v>293</v>
      </c>
      <c r="U74" s="372">
        <v>19</v>
      </c>
      <c r="V74" s="205" t="s">
        <v>73</v>
      </c>
      <c r="W74" s="214" t="s">
        <v>73</v>
      </c>
      <c r="X74" s="214" t="s">
        <v>73</v>
      </c>
      <c r="Y74" s="243" t="s">
        <v>73</v>
      </c>
      <c r="Z74" s="205" t="s">
        <v>73</v>
      </c>
      <c r="AA74" s="214" t="s">
        <v>73</v>
      </c>
      <c r="AB74" s="214" t="s">
        <v>73</v>
      </c>
      <c r="AC74" s="214" t="s">
        <v>73</v>
      </c>
      <c r="AD74" s="221">
        <v>296</v>
      </c>
      <c r="AE74" s="354">
        <v>74</v>
      </c>
      <c r="AF74" s="354">
        <v>222</v>
      </c>
      <c r="AG74" s="372">
        <v>22</v>
      </c>
      <c r="AH74" s="354">
        <v>1219</v>
      </c>
      <c r="AI74" s="354">
        <v>405</v>
      </c>
      <c r="AJ74" s="354">
        <v>814</v>
      </c>
      <c r="AK74" s="354">
        <v>20</v>
      </c>
      <c r="AL74" s="221">
        <v>66</v>
      </c>
      <c r="AM74" s="354">
        <v>27</v>
      </c>
      <c r="AN74" s="354">
        <v>39</v>
      </c>
      <c r="AO74" s="372">
        <v>0</v>
      </c>
      <c r="AP74" s="323" t="s">
        <v>73</v>
      </c>
      <c r="AQ74" s="323" t="s">
        <v>73</v>
      </c>
      <c r="AR74" s="323" t="s">
        <v>73</v>
      </c>
      <c r="AS74" s="323" t="s">
        <v>73</v>
      </c>
      <c r="AT74" s="322" t="s">
        <v>73</v>
      </c>
      <c r="AU74" s="323" t="s">
        <v>73</v>
      </c>
      <c r="AV74" s="323" t="s">
        <v>73</v>
      </c>
      <c r="AW74" s="241" t="s">
        <v>73</v>
      </c>
      <c r="AX74" s="234"/>
    </row>
    <row r="75" spans="1:50">
      <c r="A75" s="359" t="s">
        <v>80</v>
      </c>
      <c r="B75" s="236">
        <v>1048</v>
      </c>
      <c r="C75" s="236">
        <v>423</v>
      </c>
      <c r="D75" s="236">
        <v>625</v>
      </c>
      <c r="E75" s="236">
        <v>21</v>
      </c>
      <c r="F75" s="205" t="s">
        <v>73</v>
      </c>
      <c r="G75" s="214" t="s">
        <v>73</v>
      </c>
      <c r="H75" s="214" t="s">
        <v>73</v>
      </c>
      <c r="I75" s="243" t="s">
        <v>73</v>
      </c>
      <c r="J75" s="329">
        <v>0</v>
      </c>
      <c r="K75" s="329">
        <v>0</v>
      </c>
      <c r="L75" s="329">
        <v>0</v>
      </c>
      <c r="M75" s="330">
        <v>0</v>
      </c>
      <c r="N75" s="363">
        <v>0</v>
      </c>
      <c r="O75" s="329">
        <v>0</v>
      </c>
      <c r="P75" s="329">
        <v>0</v>
      </c>
      <c r="Q75" s="330">
        <v>0</v>
      </c>
      <c r="R75" s="205" t="s">
        <v>73</v>
      </c>
      <c r="S75" s="214" t="s">
        <v>73</v>
      </c>
      <c r="T75" s="214" t="s">
        <v>73</v>
      </c>
      <c r="U75" s="243" t="s">
        <v>73</v>
      </c>
      <c r="V75" s="205" t="s">
        <v>73</v>
      </c>
      <c r="W75" s="214" t="s">
        <v>73</v>
      </c>
      <c r="X75" s="214" t="s">
        <v>73</v>
      </c>
      <c r="Y75" s="243" t="s">
        <v>73</v>
      </c>
      <c r="Z75" s="205" t="s">
        <v>73</v>
      </c>
      <c r="AA75" s="214" t="s">
        <v>73</v>
      </c>
      <c r="AB75" s="214" t="s">
        <v>73</v>
      </c>
      <c r="AC75" s="214" t="s">
        <v>73</v>
      </c>
      <c r="AD75" s="194">
        <v>422</v>
      </c>
      <c r="AE75" s="236">
        <v>265</v>
      </c>
      <c r="AF75" s="236">
        <v>157</v>
      </c>
      <c r="AG75" s="242">
        <v>0</v>
      </c>
      <c r="AH75" s="236">
        <v>249</v>
      </c>
      <c r="AI75" s="236">
        <v>84</v>
      </c>
      <c r="AJ75" s="236">
        <v>165</v>
      </c>
      <c r="AK75" s="236">
        <v>6</v>
      </c>
      <c r="AL75" s="205" t="s">
        <v>73</v>
      </c>
      <c r="AM75" s="214" t="s">
        <v>73</v>
      </c>
      <c r="AN75" s="214" t="s">
        <v>73</v>
      </c>
      <c r="AO75" s="243" t="s">
        <v>73</v>
      </c>
      <c r="AP75" s="214" t="s">
        <v>73</v>
      </c>
      <c r="AQ75" s="214" t="s">
        <v>73</v>
      </c>
      <c r="AR75" s="214" t="s">
        <v>73</v>
      </c>
      <c r="AS75" s="214" t="s">
        <v>73</v>
      </c>
      <c r="AT75" s="194">
        <v>377</v>
      </c>
      <c r="AU75" s="236">
        <v>74</v>
      </c>
      <c r="AV75" s="236">
        <v>303</v>
      </c>
      <c r="AW75" s="242">
        <v>15</v>
      </c>
      <c r="AX75" s="234"/>
    </row>
    <row r="76" spans="1:50">
      <c r="A76" s="359" t="s">
        <v>40</v>
      </c>
      <c r="B76" s="236">
        <v>236</v>
      </c>
      <c r="C76" s="236">
        <v>165</v>
      </c>
      <c r="D76" s="236">
        <v>71</v>
      </c>
      <c r="E76" s="236">
        <v>0</v>
      </c>
      <c r="F76" s="194">
        <v>236</v>
      </c>
      <c r="G76" s="236">
        <v>165</v>
      </c>
      <c r="H76" s="236">
        <v>71</v>
      </c>
      <c r="I76" s="242">
        <v>0</v>
      </c>
      <c r="J76" s="329">
        <v>0</v>
      </c>
      <c r="K76" s="329">
        <v>0</v>
      </c>
      <c r="L76" s="329">
        <v>0</v>
      </c>
      <c r="M76" s="330">
        <v>0</v>
      </c>
      <c r="N76" s="363">
        <v>0</v>
      </c>
      <c r="O76" s="329">
        <v>0</v>
      </c>
      <c r="P76" s="329">
        <v>0</v>
      </c>
      <c r="Q76" s="330">
        <v>0</v>
      </c>
      <c r="R76" s="205" t="s">
        <v>73</v>
      </c>
      <c r="S76" s="214" t="s">
        <v>73</v>
      </c>
      <c r="T76" s="214" t="s">
        <v>73</v>
      </c>
      <c r="U76" s="243" t="s">
        <v>73</v>
      </c>
      <c r="V76" s="205" t="s">
        <v>73</v>
      </c>
      <c r="W76" s="214" t="s">
        <v>73</v>
      </c>
      <c r="X76" s="214" t="s">
        <v>73</v>
      </c>
      <c r="Y76" s="243" t="s">
        <v>73</v>
      </c>
      <c r="Z76" s="205" t="s">
        <v>73</v>
      </c>
      <c r="AA76" s="214" t="s">
        <v>73</v>
      </c>
      <c r="AB76" s="214" t="s">
        <v>73</v>
      </c>
      <c r="AC76" s="214" t="s">
        <v>73</v>
      </c>
      <c r="AD76" s="205" t="s">
        <v>73</v>
      </c>
      <c r="AE76" s="214" t="s">
        <v>73</v>
      </c>
      <c r="AF76" s="214" t="s">
        <v>73</v>
      </c>
      <c r="AG76" s="243" t="s">
        <v>73</v>
      </c>
      <c r="AH76" s="214" t="s">
        <v>73</v>
      </c>
      <c r="AI76" s="214" t="s">
        <v>73</v>
      </c>
      <c r="AJ76" s="214" t="s">
        <v>73</v>
      </c>
      <c r="AK76" s="214" t="s">
        <v>73</v>
      </c>
      <c r="AL76" s="205" t="s">
        <v>73</v>
      </c>
      <c r="AM76" s="214" t="s">
        <v>73</v>
      </c>
      <c r="AN76" s="214" t="s">
        <v>73</v>
      </c>
      <c r="AO76" s="243" t="s">
        <v>73</v>
      </c>
      <c r="AP76" s="214" t="s">
        <v>73</v>
      </c>
      <c r="AQ76" s="214" t="s">
        <v>73</v>
      </c>
      <c r="AR76" s="214" t="s">
        <v>73</v>
      </c>
      <c r="AS76" s="214" t="s">
        <v>73</v>
      </c>
      <c r="AT76" s="205" t="s">
        <v>73</v>
      </c>
      <c r="AU76" s="214" t="s">
        <v>73</v>
      </c>
      <c r="AV76" s="214" t="s">
        <v>73</v>
      </c>
      <c r="AW76" s="243" t="s">
        <v>73</v>
      </c>
      <c r="AX76" s="234"/>
    </row>
    <row r="77" spans="1:50">
      <c r="A77" s="364" t="s">
        <v>81</v>
      </c>
      <c r="B77" s="339">
        <v>332</v>
      </c>
      <c r="C77" s="339">
        <v>105</v>
      </c>
      <c r="D77" s="339">
        <v>227</v>
      </c>
      <c r="E77" s="339">
        <v>26</v>
      </c>
      <c r="F77" s="224">
        <v>291</v>
      </c>
      <c r="G77" s="339">
        <v>93</v>
      </c>
      <c r="H77" s="339">
        <v>198</v>
      </c>
      <c r="I77" s="244">
        <v>22</v>
      </c>
      <c r="J77" s="343">
        <v>0</v>
      </c>
      <c r="K77" s="343">
        <v>0</v>
      </c>
      <c r="L77" s="343">
        <v>0</v>
      </c>
      <c r="M77" s="344">
        <v>0</v>
      </c>
      <c r="N77" s="368">
        <v>0</v>
      </c>
      <c r="O77" s="343">
        <v>0</v>
      </c>
      <c r="P77" s="343">
        <v>0</v>
      </c>
      <c r="Q77" s="344">
        <v>0</v>
      </c>
      <c r="R77" s="340" t="s">
        <v>73</v>
      </c>
      <c r="S77" s="341" t="s">
        <v>73</v>
      </c>
      <c r="T77" s="341" t="s">
        <v>73</v>
      </c>
      <c r="U77" s="342" t="s">
        <v>73</v>
      </c>
      <c r="V77" s="340" t="s">
        <v>73</v>
      </c>
      <c r="W77" s="341" t="s">
        <v>73</v>
      </c>
      <c r="X77" s="341" t="s">
        <v>73</v>
      </c>
      <c r="Y77" s="342" t="s">
        <v>73</v>
      </c>
      <c r="Z77" s="340" t="s">
        <v>73</v>
      </c>
      <c r="AA77" s="341" t="s">
        <v>73</v>
      </c>
      <c r="AB77" s="341" t="s">
        <v>73</v>
      </c>
      <c r="AC77" s="341" t="s">
        <v>73</v>
      </c>
      <c r="AD77" s="224">
        <v>21</v>
      </c>
      <c r="AE77" s="339">
        <v>7</v>
      </c>
      <c r="AF77" s="339">
        <v>14</v>
      </c>
      <c r="AG77" s="244">
        <v>0</v>
      </c>
      <c r="AH77" s="339">
        <v>20</v>
      </c>
      <c r="AI77" s="339">
        <v>5</v>
      </c>
      <c r="AJ77" s="339">
        <v>15</v>
      </c>
      <c r="AK77" s="339">
        <v>4</v>
      </c>
      <c r="AL77" s="340" t="s">
        <v>73</v>
      </c>
      <c r="AM77" s="341" t="s">
        <v>73</v>
      </c>
      <c r="AN77" s="341" t="s">
        <v>73</v>
      </c>
      <c r="AO77" s="342" t="s">
        <v>73</v>
      </c>
      <c r="AP77" s="341" t="s">
        <v>73</v>
      </c>
      <c r="AQ77" s="341" t="s">
        <v>73</v>
      </c>
      <c r="AR77" s="341" t="s">
        <v>73</v>
      </c>
      <c r="AS77" s="341" t="s">
        <v>73</v>
      </c>
      <c r="AT77" s="340" t="s">
        <v>73</v>
      </c>
      <c r="AU77" s="341" t="s">
        <v>73</v>
      </c>
      <c r="AV77" s="341" t="s">
        <v>73</v>
      </c>
      <c r="AW77" s="342" t="s">
        <v>73</v>
      </c>
      <c r="AX77" s="234"/>
    </row>
    <row r="78" spans="1:50" s="215" customFormat="1">
      <c r="A78" s="348"/>
      <c r="J78" s="214"/>
      <c r="K78" s="214"/>
      <c r="L78" s="214"/>
      <c r="M78" s="214"/>
      <c r="N78" s="329"/>
      <c r="O78" s="329"/>
      <c r="P78" s="329"/>
      <c r="Q78" s="329"/>
      <c r="R78" s="214"/>
      <c r="S78" s="214"/>
      <c r="T78" s="214"/>
      <c r="U78" s="214"/>
      <c r="V78" s="214"/>
      <c r="W78" s="214"/>
      <c r="X78" s="214"/>
      <c r="Y78" s="214"/>
      <c r="Z78" s="214"/>
      <c r="AA78" s="214"/>
      <c r="AB78" s="214"/>
      <c r="AC78" s="214"/>
      <c r="AD78" s="205"/>
      <c r="AE78" s="214"/>
      <c r="AF78" s="214"/>
      <c r="AG78" s="243"/>
      <c r="AH78" s="214"/>
      <c r="AI78" s="214"/>
      <c r="AJ78" s="214"/>
      <c r="AK78" s="214"/>
      <c r="AL78" s="205"/>
      <c r="AM78" s="214"/>
      <c r="AN78" s="214"/>
      <c r="AO78" s="243"/>
      <c r="AP78" s="214"/>
      <c r="AQ78" s="214"/>
      <c r="AR78" s="214"/>
      <c r="AS78" s="214"/>
      <c r="AT78" s="205"/>
      <c r="AU78" s="214"/>
      <c r="AV78" s="214"/>
      <c r="AW78" s="243"/>
      <c r="AX78" s="236"/>
    </row>
    <row r="79" spans="1:50" ht="12">
      <c r="A79" s="233" t="s">
        <v>157</v>
      </c>
      <c r="B79" s="373" t="s">
        <v>73</v>
      </c>
      <c r="C79" s="374" t="s">
        <v>73</v>
      </c>
      <c r="D79" s="374" t="s">
        <v>73</v>
      </c>
      <c r="E79" s="375" t="s">
        <v>73</v>
      </c>
      <c r="F79" s="374" t="s">
        <v>73</v>
      </c>
      <c r="G79" s="374" t="s">
        <v>73</v>
      </c>
      <c r="H79" s="374" t="s">
        <v>73</v>
      </c>
      <c r="I79" s="374" t="s">
        <v>73</v>
      </c>
      <c r="J79" s="373" t="s">
        <v>73</v>
      </c>
      <c r="K79" s="374" t="s">
        <v>73</v>
      </c>
      <c r="L79" s="374" t="s">
        <v>73</v>
      </c>
      <c r="M79" s="375" t="s">
        <v>73</v>
      </c>
      <c r="N79" s="376">
        <v>0</v>
      </c>
      <c r="O79" s="377">
        <v>0</v>
      </c>
      <c r="P79" s="377">
        <v>0</v>
      </c>
      <c r="Q79" s="378">
        <v>0</v>
      </c>
      <c r="R79" s="373" t="s">
        <v>73</v>
      </c>
      <c r="S79" s="374" t="s">
        <v>73</v>
      </c>
      <c r="T79" s="374" t="s">
        <v>73</v>
      </c>
      <c r="U79" s="375" t="s">
        <v>73</v>
      </c>
      <c r="V79" s="373" t="s">
        <v>73</v>
      </c>
      <c r="W79" s="374" t="s">
        <v>73</v>
      </c>
      <c r="X79" s="374" t="s">
        <v>73</v>
      </c>
      <c r="Y79" s="375" t="s">
        <v>73</v>
      </c>
      <c r="Z79" s="374" t="s">
        <v>73</v>
      </c>
      <c r="AA79" s="374" t="s">
        <v>73</v>
      </c>
      <c r="AB79" s="374" t="s">
        <v>73</v>
      </c>
      <c r="AC79" s="374" t="s">
        <v>73</v>
      </c>
      <c r="AD79" s="373" t="s">
        <v>73</v>
      </c>
      <c r="AE79" s="374" t="s">
        <v>73</v>
      </c>
      <c r="AF79" s="374" t="s">
        <v>73</v>
      </c>
      <c r="AG79" s="375" t="s">
        <v>73</v>
      </c>
      <c r="AH79" s="374" t="s">
        <v>73</v>
      </c>
      <c r="AI79" s="374" t="s">
        <v>73</v>
      </c>
      <c r="AJ79" s="374" t="s">
        <v>73</v>
      </c>
      <c r="AK79" s="374" t="s">
        <v>73</v>
      </c>
      <c r="AL79" s="373" t="s">
        <v>73</v>
      </c>
      <c r="AM79" s="374" t="s">
        <v>73</v>
      </c>
      <c r="AN79" s="374" t="s">
        <v>73</v>
      </c>
      <c r="AO79" s="375" t="s">
        <v>73</v>
      </c>
      <c r="AP79" s="374" t="s">
        <v>73</v>
      </c>
      <c r="AQ79" s="374" t="s">
        <v>73</v>
      </c>
      <c r="AR79" s="374" t="s">
        <v>73</v>
      </c>
      <c r="AS79" s="374" t="s">
        <v>73</v>
      </c>
      <c r="AT79" s="373" t="s">
        <v>73</v>
      </c>
      <c r="AU79" s="374" t="s">
        <v>73</v>
      </c>
      <c r="AV79" s="374" t="s">
        <v>73</v>
      </c>
      <c r="AW79" s="375" t="s">
        <v>73</v>
      </c>
      <c r="AX79" s="236"/>
    </row>
    <row r="80" spans="1:50">
      <c r="A80" s="338" t="s">
        <v>83</v>
      </c>
      <c r="B80" s="379" t="s">
        <v>73</v>
      </c>
      <c r="C80" s="380" t="s">
        <v>73</v>
      </c>
      <c r="D80" s="380" t="s">
        <v>73</v>
      </c>
      <c r="E80" s="381" t="s">
        <v>73</v>
      </c>
      <c r="F80" s="380" t="s">
        <v>73</v>
      </c>
      <c r="G80" s="380" t="s">
        <v>73</v>
      </c>
      <c r="H80" s="380" t="s">
        <v>73</v>
      </c>
      <c r="I80" s="380" t="s">
        <v>73</v>
      </c>
      <c r="J80" s="379" t="s">
        <v>73</v>
      </c>
      <c r="K80" s="380" t="s">
        <v>73</v>
      </c>
      <c r="L80" s="380" t="s">
        <v>73</v>
      </c>
      <c r="M80" s="381" t="s">
        <v>73</v>
      </c>
      <c r="N80" s="368">
        <v>0</v>
      </c>
      <c r="O80" s="343">
        <v>0</v>
      </c>
      <c r="P80" s="343">
        <v>0</v>
      </c>
      <c r="Q80" s="344">
        <v>0</v>
      </c>
      <c r="R80" s="379" t="s">
        <v>73</v>
      </c>
      <c r="S80" s="380" t="s">
        <v>73</v>
      </c>
      <c r="T80" s="380" t="s">
        <v>73</v>
      </c>
      <c r="U80" s="381" t="s">
        <v>73</v>
      </c>
      <c r="V80" s="379" t="s">
        <v>73</v>
      </c>
      <c r="W80" s="380" t="s">
        <v>73</v>
      </c>
      <c r="X80" s="380" t="s">
        <v>73</v>
      </c>
      <c r="Y80" s="381" t="s">
        <v>73</v>
      </c>
      <c r="Z80" s="380" t="s">
        <v>73</v>
      </c>
      <c r="AA80" s="380" t="s">
        <v>73</v>
      </c>
      <c r="AB80" s="380" t="s">
        <v>73</v>
      </c>
      <c r="AC80" s="380" t="s">
        <v>73</v>
      </c>
      <c r="AD80" s="379" t="s">
        <v>73</v>
      </c>
      <c r="AE80" s="380" t="s">
        <v>73</v>
      </c>
      <c r="AF80" s="380" t="s">
        <v>73</v>
      </c>
      <c r="AG80" s="381" t="s">
        <v>73</v>
      </c>
      <c r="AH80" s="380" t="s">
        <v>73</v>
      </c>
      <c r="AI80" s="380" t="s">
        <v>73</v>
      </c>
      <c r="AJ80" s="380" t="s">
        <v>73</v>
      </c>
      <c r="AK80" s="380" t="s">
        <v>73</v>
      </c>
      <c r="AL80" s="379" t="s">
        <v>73</v>
      </c>
      <c r="AM80" s="380" t="s">
        <v>73</v>
      </c>
      <c r="AN80" s="380" t="s">
        <v>73</v>
      </c>
      <c r="AO80" s="381" t="s">
        <v>73</v>
      </c>
      <c r="AP80" s="380" t="s">
        <v>73</v>
      </c>
      <c r="AQ80" s="380" t="s">
        <v>73</v>
      </c>
      <c r="AR80" s="380" t="s">
        <v>73</v>
      </c>
      <c r="AS80" s="380" t="s">
        <v>73</v>
      </c>
      <c r="AT80" s="379" t="s">
        <v>73</v>
      </c>
      <c r="AU80" s="380" t="s">
        <v>73</v>
      </c>
      <c r="AV80" s="380" t="s">
        <v>73</v>
      </c>
      <c r="AW80" s="381" t="s">
        <v>73</v>
      </c>
      <c r="AX80" s="236"/>
    </row>
    <row r="81" spans="1:50">
      <c r="A81" s="337"/>
      <c r="B81" s="215"/>
      <c r="C81" s="215"/>
      <c r="D81" s="215"/>
      <c r="E81" s="215"/>
      <c r="F81" s="215"/>
      <c r="G81" s="215"/>
      <c r="H81" s="215"/>
      <c r="I81" s="215"/>
      <c r="J81" s="215"/>
      <c r="K81" s="215"/>
      <c r="L81" s="215"/>
      <c r="M81" s="215"/>
      <c r="N81" s="215"/>
      <c r="O81" s="215"/>
      <c r="P81" s="215"/>
      <c r="Q81" s="215"/>
      <c r="R81" s="215"/>
      <c r="S81" s="215"/>
      <c r="T81" s="215"/>
      <c r="U81" s="215"/>
      <c r="V81" s="215"/>
      <c r="W81" s="215"/>
      <c r="X81" s="215"/>
      <c r="Y81" s="215"/>
      <c r="Z81" s="215"/>
      <c r="AA81" s="215"/>
      <c r="AB81" s="215"/>
      <c r="AC81" s="215"/>
      <c r="AD81" s="215"/>
      <c r="AE81" s="215"/>
      <c r="AF81" s="215"/>
      <c r="AG81" s="215"/>
      <c r="AH81" s="215"/>
      <c r="AI81" s="215"/>
      <c r="AJ81" s="215"/>
      <c r="AK81" s="215"/>
      <c r="AL81" s="215"/>
      <c r="AM81" s="215"/>
      <c r="AN81" s="215"/>
      <c r="AO81" s="215"/>
      <c r="AP81" s="215"/>
      <c r="AQ81" s="215"/>
      <c r="AR81" s="215"/>
      <c r="AS81" s="215"/>
      <c r="AT81" s="215"/>
      <c r="AU81" s="215"/>
      <c r="AV81" s="215"/>
      <c r="AW81" s="215"/>
      <c r="AX81" s="236"/>
    </row>
    <row r="82" spans="1:50">
      <c r="A82" s="295" t="s">
        <v>113</v>
      </c>
      <c r="B82" s="215"/>
      <c r="C82" s="215"/>
      <c r="D82" s="215"/>
      <c r="F82" s="215"/>
      <c r="G82" s="215"/>
      <c r="H82" s="215"/>
      <c r="I82" s="215"/>
      <c r="J82" s="215"/>
      <c r="K82" s="215"/>
      <c r="L82" s="215"/>
      <c r="M82" s="215"/>
      <c r="N82" s="215"/>
      <c r="O82" s="215"/>
      <c r="P82" s="215"/>
      <c r="Q82" s="215"/>
      <c r="R82" s="215"/>
      <c r="S82" s="215"/>
      <c r="T82" s="215"/>
      <c r="U82" s="215"/>
      <c r="V82" s="215"/>
      <c r="W82" s="215"/>
      <c r="X82" s="215"/>
      <c r="Y82" s="215"/>
      <c r="Z82" s="215"/>
      <c r="AA82" s="215"/>
      <c r="AB82" s="215"/>
      <c r="AC82" s="215"/>
      <c r="AD82" s="215"/>
      <c r="AE82" s="215"/>
      <c r="AF82" s="215"/>
      <c r="AG82" s="215"/>
      <c r="AH82" s="215"/>
      <c r="AI82" s="215"/>
      <c r="AJ82" s="215"/>
      <c r="AK82" s="215"/>
      <c r="AL82" s="215"/>
      <c r="AM82" s="215"/>
      <c r="AN82" s="215"/>
      <c r="AO82" s="215"/>
      <c r="AP82" s="215"/>
      <c r="AQ82" s="215"/>
      <c r="AR82" s="215"/>
      <c r="AS82" s="215"/>
      <c r="AT82" s="215"/>
      <c r="AU82" s="215"/>
      <c r="AV82" s="215"/>
      <c r="AW82" s="215"/>
      <c r="AX82" s="236"/>
    </row>
  </sheetData>
  <mergeCells count="15">
    <mergeCell ref="AT6:AW6"/>
    <mergeCell ref="Z6:AC6"/>
    <mergeCell ref="AD6:AG6"/>
    <mergeCell ref="AH6:AK6"/>
    <mergeCell ref="AL6:AO6"/>
    <mergeCell ref="AP6:AS6"/>
    <mergeCell ref="A5:A7"/>
    <mergeCell ref="B5:E5"/>
    <mergeCell ref="F5:Y5"/>
    <mergeCell ref="B6:E6"/>
    <mergeCell ref="F6:I6"/>
    <mergeCell ref="J6:M6"/>
    <mergeCell ref="N6:Q6"/>
    <mergeCell ref="R6:U6"/>
    <mergeCell ref="V6:Y6"/>
  </mergeCells>
  <pageMargins left="0.7" right="0.7" top="0.75" bottom="0.75" header="0.51180555555555496" footer="0.51180555555555496"/>
  <pageSetup paperSize="9" firstPageNumber="0" orientation="portrait" horizontalDpi="300" verticalDpi="30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E96"/>
  <sheetViews>
    <sheetView showGridLines="0" zoomScaleNormal="100" workbookViewId="0"/>
  </sheetViews>
  <sheetFormatPr baseColWidth="10" defaultColWidth="11.44140625" defaultRowHeight="11.4"/>
  <cols>
    <col min="1" max="1" width="36.88671875" style="209" customWidth="1"/>
    <col min="2" max="27" width="11.109375" style="209" customWidth="1"/>
    <col min="28" max="28" width="11.44140625" style="209"/>
    <col min="29" max="29" width="31.109375" style="209" customWidth="1"/>
    <col min="30" max="16384" width="11.44140625" style="209"/>
  </cols>
  <sheetData>
    <row r="2" spans="1:31" ht="13.2">
      <c r="A2" s="207" t="s">
        <v>343</v>
      </c>
    </row>
    <row r="3" spans="1:31" ht="13.2">
      <c r="A3" s="206" t="s">
        <v>158</v>
      </c>
      <c r="E3" s="234"/>
    </row>
    <row r="4" spans="1:31">
      <c r="B4" s="234"/>
      <c r="C4" s="234"/>
      <c r="D4" s="234"/>
      <c r="E4" s="234"/>
      <c r="F4" s="234"/>
      <c r="G4" s="234"/>
      <c r="H4" s="234"/>
      <c r="I4" s="234"/>
      <c r="J4" s="234"/>
      <c r="K4" s="234"/>
      <c r="L4" s="234"/>
      <c r="M4" s="234"/>
      <c r="N4" s="234"/>
      <c r="O4" s="234"/>
      <c r="P4" s="234"/>
      <c r="Q4" s="234"/>
      <c r="R4" s="234"/>
      <c r="S4" s="234"/>
      <c r="T4" s="234"/>
      <c r="U4" s="234"/>
    </row>
    <row r="5" spans="1:31" s="231" customFormat="1" ht="12">
      <c r="A5" s="577" t="s">
        <v>159</v>
      </c>
      <c r="B5" s="566" t="s">
        <v>62</v>
      </c>
      <c r="C5" s="566"/>
      <c r="D5" s="566"/>
      <c r="E5" s="566"/>
      <c r="F5" s="566" t="s">
        <v>67</v>
      </c>
      <c r="G5" s="566"/>
      <c r="H5" s="566"/>
      <c r="I5" s="566"/>
      <c r="J5" s="566"/>
      <c r="K5" s="566"/>
      <c r="L5" s="566"/>
      <c r="M5" s="566"/>
      <c r="N5" s="566"/>
      <c r="O5" s="566"/>
      <c r="P5" s="566"/>
      <c r="Q5" s="566"/>
      <c r="R5" s="566"/>
      <c r="S5" s="566"/>
      <c r="T5" s="566"/>
      <c r="U5" s="566"/>
      <c r="V5" s="384"/>
      <c r="W5" s="384"/>
      <c r="X5" s="384"/>
      <c r="Y5" s="384"/>
      <c r="Z5" s="384"/>
      <c r="AA5" s="384"/>
    </row>
    <row r="6" spans="1:31" s="231" customFormat="1" ht="12">
      <c r="A6" s="578"/>
      <c r="B6" s="574" t="s">
        <v>160</v>
      </c>
      <c r="C6" s="574"/>
      <c r="D6" s="574"/>
      <c r="E6" s="574"/>
      <c r="F6" s="580" t="s">
        <v>161</v>
      </c>
      <c r="G6" s="580"/>
      <c r="H6" s="580"/>
      <c r="I6" s="580"/>
      <c r="J6" s="580" t="s">
        <v>162</v>
      </c>
      <c r="K6" s="580"/>
      <c r="L6" s="580"/>
      <c r="M6" s="580"/>
      <c r="N6" s="580" t="s">
        <v>163</v>
      </c>
      <c r="O6" s="580"/>
      <c r="P6" s="580"/>
      <c r="Q6" s="580"/>
      <c r="R6" s="580" t="s">
        <v>164</v>
      </c>
      <c r="S6" s="580"/>
      <c r="T6" s="580"/>
      <c r="U6" s="580"/>
      <c r="V6" s="385"/>
      <c r="W6" s="385"/>
      <c r="X6" s="385"/>
      <c r="Y6" s="385"/>
      <c r="Z6" s="385"/>
      <c r="AA6" s="385"/>
    </row>
    <row r="7" spans="1:31" s="231" customFormat="1" ht="12">
      <c r="A7" s="579"/>
      <c r="B7" s="386" t="s">
        <v>138</v>
      </c>
      <c r="C7" s="387" t="s">
        <v>165</v>
      </c>
      <c r="D7" s="317" t="s">
        <v>155</v>
      </c>
      <c r="E7" s="319" t="s">
        <v>166</v>
      </c>
      <c r="F7" s="189" t="s">
        <v>138</v>
      </c>
      <c r="G7" s="91" t="s">
        <v>165</v>
      </c>
      <c r="H7" s="189" t="s">
        <v>155</v>
      </c>
      <c r="I7" s="189" t="s">
        <v>166</v>
      </c>
      <c r="J7" s="189" t="s">
        <v>138</v>
      </c>
      <c r="K7" s="91" t="s">
        <v>165</v>
      </c>
      <c r="L7" s="189" t="s">
        <v>155</v>
      </c>
      <c r="M7" s="189" t="s">
        <v>166</v>
      </c>
      <c r="N7" s="189" t="s">
        <v>138</v>
      </c>
      <c r="O7" s="91" t="s">
        <v>165</v>
      </c>
      <c r="P7" s="189" t="s">
        <v>155</v>
      </c>
      <c r="Q7" s="189" t="s">
        <v>166</v>
      </c>
      <c r="R7" s="189" t="s">
        <v>138</v>
      </c>
      <c r="S7" s="91" t="s">
        <v>165</v>
      </c>
      <c r="T7" s="189" t="s">
        <v>155</v>
      </c>
      <c r="U7" s="189" t="s">
        <v>166</v>
      </c>
      <c r="V7" s="384"/>
      <c r="W7" s="388"/>
      <c r="X7" s="384"/>
      <c r="Y7" s="384"/>
      <c r="Z7" s="384"/>
      <c r="AA7" s="384"/>
      <c r="AB7" s="389"/>
    </row>
    <row r="8" spans="1:31" s="231" customFormat="1" ht="12">
      <c r="A8" s="211" t="s">
        <v>71</v>
      </c>
      <c r="B8" s="228">
        <v>51852</v>
      </c>
      <c r="C8" s="166">
        <v>12543</v>
      </c>
      <c r="D8" s="228">
        <v>39309</v>
      </c>
      <c r="E8" s="321">
        <v>2143</v>
      </c>
      <c r="F8" s="228">
        <v>27663</v>
      </c>
      <c r="G8" s="166">
        <v>6470</v>
      </c>
      <c r="H8" s="228">
        <v>21193</v>
      </c>
      <c r="I8" s="228">
        <v>1127</v>
      </c>
      <c r="J8" s="228">
        <v>5004</v>
      </c>
      <c r="K8" s="166">
        <v>1332</v>
      </c>
      <c r="L8" s="228">
        <v>3672</v>
      </c>
      <c r="M8" s="228">
        <v>180</v>
      </c>
      <c r="N8" s="228">
        <v>9025</v>
      </c>
      <c r="O8" s="166">
        <v>2701</v>
      </c>
      <c r="P8" s="228">
        <v>6324</v>
      </c>
      <c r="Q8" s="228">
        <v>274</v>
      </c>
      <c r="R8" s="228">
        <v>10160</v>
      </c>
      <c r="S8" s="166">
        <v>2040</v>
      </c>
      <c r="T8" s="228">
        <v>8120</v>
      </c>
      <c r="U8" s="228">
        <v>562</v>
      </c>
      <c r="V8" s="390"/>
      <c r="W8" s="390"/>
      <c r="X8" s="390"/>
      <c r="Y8" s="390"/>
      <c r="Z8" s="391"/>
      <c r="AA8" s="390"/>
      <c r="AC8" s="352"/>
      <c r="AE8" s="352"/>
    </row>
    <row r="9" spans="1:31" ht="12">
      <c r="A9" s="204" t="s">
        <v>72</v>
      </c>
      <c r="B9" s="321">
        <v>50739</v>
      </c>
      <c r="C9" s="228">
        <v>12204</v>
      </c>
      <c r="D9" s="320">
        <v>38535</v>
      </c>
      <c r="E9" s="349">
        <v>2120</v>
      </c>
      <c r="F9" s="228">
        <v>27082</v>
      </c>
      <c r="G9" s="228">
        <v>6277</v>
      </c>
      <c r="H9" s="228">
        <v>20805</v>
      </c>
      <c r="I9" s="228">
        <v>1118</v>
      </c>
      <c r="J9" s="228">
        <v>4897</v>
      </c>
      <c r="K9" s="228">
        <v>1300</v>
      </c>
      <c r="L9" s="228">
        <v>3597</v>
      </c>
      <c r="M9" s="228">
        <v>178</v>
      </c>
      <c r="N9" s="228">
        <v>8723</v>
      </c>
      <c r="O9" s="228">
        <v>2618</v>
      </c>
      <c r="P9" s="228">
        <v>6105</v>
      </c>
      <c r="Q9" s="228">
        <v>264</v>
      </c>
      <c r="R9" s="228">
        <v>10037</v>
      </c>
      <c r="S9" s="228">
        <v>2009</v>
      </c>
      <c r="T9" s="228">
        <v>8028</v>
      </c>
      <c r="U9" s="228">
        <v>560</v>
      </c>
      <c r="V9" s="390"/>
      <c r="W9" s="390"/>
      <c r="X9" s="390"/>
      <c r="Y9" s="390"/>
      <c r="Z9" s="392"/>
      <c r="AA9" s="390"/>
      <c r="AC9" s="352"/>
      <c r="AE9" s="352"/>
    </row>
    <row r="10" spans="1:31" ht="12">
      <c r="A10" s="209" t="s">
        <v>91</v>
      </c>
      <c r="B10" s="322" t="s">
        <v>73</v>
      </c>
      <c r="C10" s="213" t="s">
        <v>73</v>
      </c>
      <c r="D10" s="241" t="s">
        <v>73</v>
      </c>
      <c r="E10" s="241" t="s">
        <v>73</v>
      </c>
      <c r="F10" s="205" t="s">
        <v>73</v>
      </c>
      <c r="G10" s="205" t="s">
        <v>73</v>
      </c>
      <c r="H10" s="205" t="s">
        <v>73</v>
      </c>
      <c r="I10" s="205" t="s">
        <v>73</v>
      </c>
      <c r="J10" s="205" t="s">
        <v>73</v>
      </c>
      <c r="K10" s="205" t="s">
        <v>73</v>
      </c>
      <c r="L10" s="205" t="s">
        <v>73</v>
      </c>
      <c r="M10" s="205" t="s">
        <v>73</v>
      </c>
      <c r="N10" s="205" t="s">
        <v>73</v>
      </c>
      <c r="O10" s="205" t="s">
        <v>73</v>
      </c>
      <c r="P10" s="205" t="s">
        <v>73</v>
      </c>
      <c r="Q10" s="205" t="s">
        <v>73</v>
      </c>
      <c r="R10" s="205" t="s">
        <v>73</v>
      </c>
      <c r="S10" s="205" t="s">
        <v>73</v>
      </c>
      <c r="T10" s="205" t="s">
        <v>73</v>
      </c>
      <c r="U10" s="213" t="s">
        <v>73</v>
      </c>
      <c r="V10" s="390"/>
      <c r="W10" s="390"/>
      <c r="X10" s="390"/>
      <c r="Y10" s="390"/>
      <c r="Z10" s="393"/>
      <c r="AA10" s="390"/>
      <c r="AC10" s="234"/>
      <c r="AE10" s="352"/>
    </row>
    <row r="11" spans="1:31" ht="12">
      <c r="A11" s="209" t="s">
        <v>4</v>
      </c>
      <c r="B11" s="205" t="s">
        <v>73</v>
      </c>
      <c r="C11" s="216" t="s">
        <v>73</v>
      </c>
      <c r="D11" s="243" t="s">
        <v>73</v>
      </c>
      <c r="E11" s="243" t="s">
        <v>73</v>
      </c>
      <c r="F11" s="205" t="s">
        <v>73</v>
      </c>
      <c r="G11" s="205" t="s">
        <v>73</v>
      </c>
      <c r="H11" s="205" t="s">
        <v>73</v>
      </c>
      <c r="I11" s="205" t="s">
        <v>73</v>
      </c>
      <c r="J11" s="205" t="s">
        <v>73</v>
      </c>
      <c r="K11" s="205" t="s">
        <v>73</v>
      </c>
      <c r="L11" s="205" t="s">
        <v>73</v>
      </c>
      <c r="M11" s="205" t="s">
        <v>73</v>
      </c>
      <c r="N11" s="205" t="s">
        <v>73</v>
      </c>
      <c r="O11" s="205" t="s">
        <v>73</v>
      </c>
      <c r="P11" s="205" t="s">
        <v>73</v>
      </c>
      <c r="Q11" s="205" t="s">
        <v>73</v>
      </c>
      <c r="R11" s="205" t="s">
        <v>73</v>
      </c>
      <c r="S11" s="205" t="s">
        <v>73</v>
      </c>
      <c r="T11" s="205" t="s">
        <v>73</v>
      </c>
      <c r="U11" s="216" t="s">
        <v>73</v>
      </c>
      <c r="V11" s="390"/>
      <c r="W11" s="390"/>
      <c r="X11" s="390"/>
      <c r="Y11" s="390"/>
      <c r="Z11" s="393"/>
      <c r="AA11" s="390"/>
      <c r="AC11" s="234"/>
      <c r="AE11" s="352"/>
    </row>
    <row r="12" spans="1:31" ht="12">
      <c r="A12" s="394" t="s">
        <v>5</v>
      </c>
      <c r="B12" s="205">
        <v>349</v>
      </c>
      <c r="C12" s="216">
        <v>79</v>
      </c>
      <c r="D12" s="243">
        <v>270</v>
      </c>
      <c r="E12" s="214">
        <v>1</v>
      </c>
      <c r="F12" s="216">
        <v>349</v>
      </c>
      <c r="G12" s="216">
        <v>79</v>
      </c>
      <c r="H12" s="216">
        <v>270</v>
      </c>
      <c r="I12" s="216">
        <v>1</v>
      </c>
      <c r="J12" s="216" t="s">
        <v>73</v>
      </c>
      <c r="K12" s="216" t="s">
        <v>73</v>
      </c>
      <c r="L12" s="216" t="s">
        <v>73</v>
      </c>
      <c r="M12" s="216" t="s">
        <v>73</v>
      </c>
      <c r="N12" s="216" t="s">
        <v>73</v>
      </c>
      <c r="O12" s="216" t="s">
        <v>73</v>
      </c>
      <c r="P12" s="216" t="s">
        <v>73</v>
      </c>
      <c r="Q12" s="216" t="s">
        <v>73</v>
      </c>
      <c r="R12" s="216" t="s">
        <v>73</v>
      </c>
      <c r="S12" s="216" t="s">
        <v>73</v>
      </c>
      <c r="T12" s="216" t="s">
        <v>73</v>
      </c>
      <c r="U12" s="216" t="s">
        <v>73</v>
      </c>
      <c r="V12" s="390"/>
      <c r="W12" s="390"/>
      <c r="X12" s="390"/>
      <c r="Y12" s="390"/>
      <c r="AA12" s="390"/>
      <c r="AC12" s="234"/>
      <c r="AE12" s="352"/>
    </row>
    <row r="13" spans="1:31" ht="12">
      <c r="A13" s="394" t="s">
        <v>7</v>
      </c>
      <c r="B13" s="205">
        <v>474</v>
      </c>
      <c r="C13" s="216">
        <v>155</v>
      </c>
      <c r="D13" s="243">
        <v>319</v>
      </c>
      <c r="E13" s="214">
        <v>0</v>
      </c>
      <c r="F13" s="216">
        <v>474</v>
      </c>
      <c r="G13" s="216">
        <v>155</v>
      </c>
      <c r="H13" s="216">
        <v>319</v>
      </c>
      <c r="I13" s="216">
        <v>0</v>
      </c>
      <c r="J13" s="216" t="s">
        <v>73</v>
      </c>
      <c r="K13" s="216" t="s">
        <v>73</v>
      </c>
      <c r="L13" s="216" t="s">
        <v>73</v>
      </c>
      <c r="M13" s="216" t="s">
        <v>73</v>
      </c>
      <c r="N13" s="216" t="s">
        <v>73</v>
      </c>
      <c r="O13" s="216" t="s">
        <v>73</v>
      </c>
      <c r="P13" s="216" t="s">
        <v>73</v>
      </c>
      <c r="Q13" s="216" t="s">
        <v>73</v>
      </c>
      <c r="R13" s="216" t="s">
        <v>73</v>
      </c>
      <c r="S13" s="216" t="s">
        <v>73</v>
      </c>
      <c r="T13" s="216" t="s">
        <v>73</v>
      </c>
      <c r="U13" s="216" t="s">
        <v>73</v>
      </c>
      <c r="V13" s="390"/>
      <c r="W13" s="390"/>
      <c r="X13" s="390"/>
      <c r="Y13" s="390"/>
      <c r="AA13" s="390"/>
      <c r="AC13" s="234"/>
      <c r="AE13" s="352"/>
    </row>
    <row r="14" spans="1:31" ht="12">
      <c r="A14" s="394" t="s">
        <v>8</v>
      </c>
      <c r="B14" s="205">
        <v>7203</v>
      </c>
      <c r="C14" s="216">
        <v>1396</v>
      </c>
      <c r="D14" s="243">
        <v>5807</v>
      </c>
      <c r="E14" s="214">
        <v>349</v>
      </c>
      <c r="F14" s="216">
        <v>3687</v>
      </c>
      <c r="G14" s="216">
        <v>706</v>
      </c>
      <c r="H14" s="216">
        <v>2981</v>
      </c>
      <c r="I14" s="216">
        <v>207</v>
      </c>
      <c r="J14" s="216">
        <v>1547</v>
      </c>
      <c r="K14" s="216">
        <v>357</v>
      </c>
      <c r="L14" s="216">
        <v>1190</v>
      </c>
      <c r="M14" s="216">
        <v>58</v>
      </c>
      <c r="N14" s="216">
        <v>1013</v>
      </c>
      <c r="O14" s="216">
        <v>175</v>
      </c>
      <c r="P14" s="216">
        <v>838</v>
      </c>
      <c r="Q14" s="216">
        <v>28</v>
      </c>
      <c r="R14" s="216">
        <v>956</v>
      </c>
      <c r="S14" s="216">
        <v>158</v>
      </c>
      <c r="T14" s="216">
        <v>798</v>
      </c>
      <c r="U14" s="216">
        <v>56</v>
      </c>
      <c r="V14" s="390"/>
      <c r="W14" s="390"/>
      <c r="X14" s="390"/>
      <c r="Y14" s="390"/>
      <c r="AA14" s="390"/>
      <c r="AC14" s="234"/>
      <c r="AE14" s="352"/>
    </row>
    <row r="15" spans="1:31" ht="12">
      <c r="A15" s="394" t="s">
        <v>9</v>
      </c>
      <c r="B15" s="205">
        <v>2158</v>
      </c>
      <c r="C15" s="216">
        <v>417</v>
      </c>
      <c r="D15" s="243">
        <v>1741</v>
      </c>
      <c r="E15" s="214">
        <v>117</v>
      </c>
      <c r="F15" s="216">
        <v>1239</v>
      </c>
      <c r="G15" s="216">
        <v>231</v>
      </c>
      <c r="H15" s="216">
        <v>1008</v>
      </c>
      <c r="I15" s="216">
        <v>85</v>
      </c>
      <c r="J15" s="216">
        <v>125</v>
      </c>
      <c r="K15" s="216">
        <v>16</v>
      </c>
      <c r="L15" s="216">
        <v>109</v>
      </c>
      <c r="M15" s="216">
        <v>7</v>
      </c>
      <c r="N15" s="216">
        <v>470</v>
      </c>
      <c r="O15" s="216">
        <v>122</v>
      </c>
      <c r="P15" s="216">
        <v>348</v>
      </c>
      <c r="Q15" s="216">
        <v>19</v>
      </c>
      <c r="R15" s="216">
        <v>324</v>
      </c>
      <c r="S15" s="216">
        <v>48</v>
      </c>
      <c r="T15" s="216">
        <v>276</v>
      </c>
      <c r="U15" s="216">
        <v>6</v>
      </c>
      <c r="V15" s="390"/>
      <c r="W15" s="390"/>
      <c r="X15" s="390"/>
      <c r="Y15" s="390"/>
      <c r="AA15" s="390"/>
      <c r="AC15" s="234"/>
      <c r="AE15" s="352"/>
    </row>
    <row r="16" spans="1:31" ht="12">
      <c r="A16" s="394" t="s">
        <v>10</v>
      </c>
      <c r="B16" s="205">
        <v>841</v>
      </c>
      <c r="C16" s="216">
        <v>279</v>
      </c>
      <c r="D16" s="243">
        <v>562</v>
      </c>
      <c r="E16" s="214">
        <v>32</v>
      </c>
      <c r="F16" s="216">
        <v>478</v>
      </c>
      <c r="G16" s="216">
        <v>139</v>
      </c>
      <c r="H16" s="216">
        <v>339</v>
      </c>
      <c r="I16" s="216">
        <v>23</v>
      </c>
      <c r="J16" s="216">
        <v>77</v>
      </c>
      <c r="K16" s="216">
        <v>22</v>
      </c>
      <c r="L16" s="216">
        <v>55</v>
      </c>
      <c r="M16" s="216">
        <v>1</v>
      </c>
      <c r="N16" s="216">
        <v>252</v>
      </c>
      <c r="O16" s="216">
        <v>111</v>
      </c>
      <c r="P16" s="216">
        <v>141</v>
      </c>
      <c r="Q16" s="216">
        <v>8</v>
      </c>
      <c r="R16" s="216">
        <v>34</v>
      </c>
      <c r="S16" s="216">
        <v>7</v>
      </c>
      <c r="T16" s="216">
        <v>27</v>
      </c>
      <c r="U16" s="216">
        <v>0</v>
      </c>
      <c r="V16" s="390"/>
      <c r="W16" s="390"/>
      <c r="X16" s="390"/>
      <c r="Y16" s="390"/>
      <c r="AA16" s="390"/>
      <c r="AC16" s="234"/>
      <c r="AE16" s="352"/>
    </row>
    <row r="17" spans="1:31" ht="12">
      <c r="A17" s="394" t="s">
        <v>11</v>
      </c>
      <c r="B17" s="205">
        <v>266</v>
      </c>
      <c r="C17" s="216">
        <v>63</v>
      </c>
      <c r="D17" s="243">
        <v>203</v>
      </c>
      <c r="E17" s="214">
        <v>19</v>
      </c>
      <c r="F17" s="216" t="s">
        <v>73</v>
      </c>
      <c r="G17" s="216" t="s">
        <v>73</v>
      </c>
      <c r="H17" s="216" t="s">
        <v>73</v>
      </c>
      <c r="I17" s="216" t="s">
        <v>73</v>
      </c>
      <c r="J17" s="216">
        <v>46</v>
      </c>
      <c r="K17" s="216">
        <v>15</v>
      </c>
      <c r="L17" s="216">
        <v>31</v>
      </c>
      <c r="M17" s="216">
        <v>1</v>
      </c>
      <c r="N17" s="216">
        <v>149</v>
      </c>
      <c r="O17" s="216">
        <v>35</v>
      </c>
      <c r="P17" s="216">
        <v>114</v>
      </c>
      <c r="Q17" s="216">
        <v>16</v>
      </c>
      <c r="R17" s="216">
        <v>71</v>
      </c>
      <c r="S17" s="216">
        <v>13</v>
      </c>
      <c r="T17" s="216">
        <v>58</v>
      </c>
      <c r="U17" s="216">
        <v>2</v>
      </c>
      <c r="V17" s="390"/>
      <c r="W17" s="390"/>
      <c r="X17" s="390"/>
      <c r="Y17" s="390"/>
      <c r="AA17" s="390"/>
      <c r="AC17" s="234"/>
      <c r="AE17" s="352"/>
    </row>
    <row r="18" spans="1:31" ht="12">
      <c r="A18" s="394" t="s">
        <v>12</v>
      </c>
      <c r="B18" s="205">
        <v>236</v>
      </c>
      <c r="C18" s="216">
        <v>61</v>
      </c>
      <c r="D18" s="243">
        <v>175</v>
      </c>
      <c r="E18" s="214">
        <v>2</v>
      </c>
      <c r="F18" s="216">
        <v>236</v>
      </c>
      <c r="G18" s="216">
        <v>61</v>
      </c>
      <c r="H18" s="216">
        <v>175</v>
      </c>
      <c r="I18" s="216">
        <v>2</v>
      </c>
      <c r="J18" s="216" t="s">
        <v>73</v>
      </c>
      <c r="K18" s="216" t="s">
        <v>73</v>
      </c>
      <c r="L18" s="216" t="s">
        <v>73</v>
      </c>
      <c r="M18" s="216" t="s">
        <v>73</v>
      </c>
      <c r="N18" s="216" t="s">
        <v>73</v>
      </c>
      <c r="O18" s="216" t="s">
        <v>73</v>
      </c>
      <c r="P18" s="216" t="s">
        <v>73</v>
      </c>
      <c r="Q18" s="216" t="s">
        <v>73</v>
      </c>
      <c r="R18" s="216" t="s">
        <v>73</v>
      </c>
      <c r="S18" s="216" t="s">
        <v>73</v>
      </c>
      <c r="T18" s="216" t="s">
        <v>73</v>
      </c>
      <c r="U18" s="216" t="s">
        <v>73</v>
      </c>
      <c r="V18" s="390"/>
      <c r="W18" s="390"/>
      <c r="X18" s="390"/>
      <c r="Y18" s="390"/>
      <c r="AA18" s="390"/>
      <c r="AC18" s="234"/>
      <c r="AE18" s="352"/>
    </row>
    <row r="19" spans="1:31" ht="12">
      <c r="A19" s="394" t="s">
        <v>13</v>
      </c>
      <c r="B19" s="205">
        <v>1253</v>
      </c>
      <c r="C19" s="216">
        <v>364</v>
      </c>
      <c r="D19" s="243">
        <v>889</v>
      </c>
      <c r="E19" s="214">
        <v>23</v>
      </c>
      <c r="F19" s="216">
        <v>684</v>
      </c>
      <c r="G19" s="216">
        <v>196</v>
      </c>
      <c r="H19" s="216">
        <v>488</v>
      </c>
      <c r="I19" s="216">
        <v>14</v>
      </c>
      <c r="J19" s="216">
        <v>105</v>
      </c>
      <c r="K19" s="216">
        <v>37</v>
      </c>
      <c r="L19" s="216">
        <v>68</v>
      </c>
      <c r="M19" s="216">
        <v>2</v>
      </c>
      <c r="N19" s="216">
        <v>376</v>
      </c>
      <c r="O19" s="216">
        <v>107</v>
      </c>
      <c r="P19" s="216">
        <v>269</v>
      </c>
      <c r="Q19" s="216">
        <v>4</v>
      </c>
      <c r="R19" s="216">
        <v>88</v>
      </c>
      <c r="S19" s="216">
        <v>24</v>
      </c>
      <c r="T19" s="216">
        <v>64</v>
      </c>
      <c r="U19" s="216">
        <v>3</v>
      </c>
      <c r="V19" s="390"/>
      <c r="W19" s="390"/>
      <c r="X19" s="390"/>
      <c r="Y19" s="390"/>
      <c r="AA19" s="390"/>
      <c r="AC19" s="234"/>
      <c r="AE19" s="352"/>
    </row>
    <row r="20" spans="1:31" ht="12">
      <c r="A20" s="394" t="s">
        <v>74</v>
      </c>
      <c r="B20" s="205" t="s">
        <v>73</v>
      </c>
      <c r="C20" s="216" t="s">
        <v>73</v>
      </c>
      <c r="D20" s="243" t="s">
        <v>73</v>
      </c>
      <c r="E20" s="214" t="s">
        <v>73</v>
      </c>
      <c r="F20" s="216" t="s">
        <v>73</v>
      </c>
      <c r="G20" s="216" t="s">
        <v>73</v>
      </c>
      <c r="H20" s="216" t="s">
        <v>73</v>
      </c>
      <c r="I20" s="216" t="s">
        <v>73</v>
      </c>
      <c r="J20" s="216" t="s">
        <v>73</v>
      </c>
      <c r="K20" s="216" t="s">
        <v>73</v>
      </c>
      <c r="L20" s="216" t="s">
        <v>73</v>
      </c>
      <c r="M20" s="216" t="s">
        <v>73</v>
      </c>
      <c r="N20" s="216" t="s">
        <v>73</v>
      </c>
      <c r="O20" s="216" t="s">
        <v>73</v>
      </c>
      <c r="P20" s="216" t="s">
        <v>73</v>
      </c>
      <c r="Q20" s="216" t="s">
        <v>73</v>
      </c>
      <c r="R20" s="216" t="s">
        <v>73</v>
      </c>
      <c r="S20" s="216" t="s">
        <v>73</v>
      </c>
      <c r="T20" s="216" t="s">
        <v>73</v>
      </c>
      <c r="U20" s="216" t="s">
        <v>73</v>
      </c>
      <c r="V20" s="390"/>
      <c r="W20" s="390"/>
      <c r="X20" s="390"/>
      <c r="Y20" s="390"/>
      <c r="AA20" s="390"/>
      <c r="AC20" s="234"/>
      <c r="AE20" s="352"/>
    </row>
    <row r="21" spans="1:31" ht="12">
      <c r="A21" s="394" t="s">
        <v>14</v>
      </c>
      <c r="B21" s="205">
        <v>4249</v>
      </c>
      <c r="C21" s="216">
        <v>855</v>
      </c>
      <c r="D21" s="243">
        <v>3394</v>
      </c>
      <c r="E21" s="214">
        <v>122</v>
      </c>
      <c r="F21" s="216">
        <v>1602</v>
      </c>
      <c r="G21" s="216">
        <v>373</v>
      </c>
      <c r="H21" s="216">
        <v>1229</v>
      </c>
      <c r="I21" s="216">
        <v>72</v>
      </c>
      <c r="J21" s="216">
        <v>529</v>
      </c>
      <c r="K21" s="216">
        <v>169</v>
      </c>
      <c r="L21" s="216">
        <v>360</v>
      </c>
      <c r="M21" s="216">
        <v>10</v>
      </c>
      <c r="N21" s="216">
        <v>678</v>
      </c>
      <c r="O21" s="216">
        <v>247</v>
      </c>
      <c r="P21" s="216">
        <v>431</v>
      </c>
      <c r="Q21" s="216">
        <v>22</v>
      </c>
      <c r="R21" s="216">
        <v>1440</v>
      </c>
      <c r="S21" s="216">
        <v>66</v>
      </c>
      <c r="T21" s="216">
        <v>1374</v>
      </c>
      <c r="U21" s="216">
        <v>18</v>
      </c>
      <c r="V21" s="390"/>
      <c r="W21" s="390"/>
      <c r="X21" s="390"/>
      <c r="Y21" s="390"/>
      <c r="AA21" s="390"/>
      <c r="AC21" s="234"/>
      <c r="AE21" s="352"/>
    </row>
    <row r="22" spans="1:31" ht="12">
      <c r="A22" s="394" t="s">
        <v>15</v>
      </c>
      <c r="B22" s="205">
        <v>765</v>
      </c>
      <c r="C22" s="216">
        <v>191</v>
      </c>
      <c r="D22" s="243">
        <v>574</v>
      </c>
      <c r="E22" s="214">
        <v>41</v>
      </c>
      <c r="F22" s="216">
        <v>595</v>
      </c>
      <c r="G22" s="216">
        <v>156</v>
      </c>
      <c r="H22" s="216">
        <v>439</v>
      </c>
      <c r="I22" s="216">
        <v>19</v>
      </c>
      <c r="J22" s="216">
        <v>81</v>
      </c>
      <c r="K22" s="216">
        <v>23</v>
      </c>
      <c r="L22" s="216">
        <v>58</v>
      </c>
      <c r="M22" s="216">
        <v>16</v>
      </c>
      <c r="N22" s="216">
        <v>14</v>
      </c>
      <c r="O22" s="216">
        <v>4</v>
      </c>
      <c r="P22" s="216">
        <v>10</v>
      </c>
      <c r="Q22" s="216">
        <v>1</v>
      </c>
      <c r="R22" s="216">
        <v>75</v>
      </c>
      <c r="S22" s="216">
        <v>8</v>
      </c>
      <c r="T22" s="216">
        <v>67</v>
      </c>
      <c r="U22" s="216">
        <v>5</v>
      </c>
      <c r="V22" s="390"/>
      <c r="W22" s="390"/>
      <c r="X22" s="390"/>
      <c r="Y22" s="390"/>
      <c r="AA22" s="390"/>
      <c r="AC22" s="234"/>
      <c r="AE22" s="352"/>
    </row>
    <row r="23" spans="1:31" ht="12">
      <c r="A23" s="394" t="s">
        <v>16</v>
      </c>
      <c r="B23" s="205" t="s">
        <v>73</v>
      </c>
      <c r="C23" s="216" t="s">
        <v>73</v>
      </c>
      <c r="D23" s="243" t="s">
        <v>73</v>
      </c>
      <c r="E23" s="214" t="s">
        <v>73</v>
      </c>
      <c r="F23" s="216" t="s">
        <v>73</v>
      </c>
      <c r="G23" s="216" t="s">
        <v>73</v>
      </c>
      <c r="H23" s="216" t="s">
        <v>73</v>
      </c>
      <c r="I23" s="216" t="s">
        <v>73</v>
      </c>
      <c r="J23" s="216" t="s">
        <v>73</v>
      </c>
      <c r="K23" s="216" t="s">
        <v>73</v>
      </c>
      <c r="L23" s="216" t="s">
        <v>73</v>
      </c>
      <c r="M23" s="216" t="s">
        <v>73</v>
      </c>
      <c r="N23" s="216" t="s">
        <v>73</v>
      </c>
      <c r="O23" s="216" t="s">
        <v>73</v>
      </c>
      <c r="P23" s="216" t="s">
        <v>73</v>
      </c>
      <c r="Q23" s="216" t="s">
        <v>73</v>
      </c>
      <c r="R23" s="216" t="s">
        <v>73</v>
      </c>
      <c r="S23" s="216" t="s">
        <v>73</v>
      </c>
      <c r="T23" s="216" t="s">
        <v>73</v>
      </c>
      <c r="U23" s="216" t="s">
        <v>73</v>
      </c>
      <c r="V23" s="390"/>
      <c r="W23" s="390"/>
      <c r="X23" s="390"/>
      <c r="Y23" s="390"/>
      <c r="AA23" s="390"/>
      <c r="AC23" s="234"/>
      <c r="AE23" s="352"/>
    </row>
    <row r="24" spans="1:31" ht="12">
      <c r="A24" s="394" t="s">
        <v>17</v>
      </c>
      <c r="B24" s="205">
        <v>353</v>
      </c>
      <c r="C24" s="216">
        <v>191</v>
      </c>
      <c r="D24" s="243">
        <v>162</v>
      </c>
      <c r="E24" s="214">
        <v>4</v>
      </c>
      <c r="F24" s="216">
        <v>178</v>
      </c>
      <c r="G24" s="216">
        <v>49</v>
      </c>
      <c r="H24" s="216">
        <v>129</v>
      </c>
      <c r="I24" s="216">
        <v>4</v>
      </c>
      <c r="J24" s="216" t="s">
        <v>73</v>
      </c>
      <c r="K24" s="216" t="s">
        <v>73</v>
      </c>
      <c r="L24" s="216" t="s">
        <v>73</v>
      </c>
      <c r="M24" s="216" t="s">
        <v>73</v>
      </c>
      <c r="N24" s="216">
        <v>118</v>
      </c>
      <c r="O24" s="216">
        <v>118</v>
      </c>
      <c r="P24" s="216">
        <v>0</v>
      </c>
      <c r="Q24" s="216">
        <v>0</v>
      </c>
      <c r="R24" s="216">
        <v>57</v>
      </c>
      <c r="S24" s="216">
        <v>24</v>
      </c>
      <c r="T24" s="216">
        <v>33</v>
      </c>
      <c r="U24" s="216">
        <v>0</v>
      </c>
      <c r="V24" s="390"/>
      <c r="W24" s="390"/>
      <c r="X24" s="390"/>
      <c r="Y24" s="390"/>
      <c r="AA24" s="390"/>
      <c r="AC24" s="234"/>
      <c r="AE24" s="352"/>
    </row>
    <row r="25" spans="1:31" ht="12">
      <c r="A25" s="394" t="s">
        <v>18</v>
      </c>
      <c r="B25" s="205">
        <v>1183</v>
      </c>
      <c r="C25" s="216">
        <v>243</v>
      </c>
      <c r="D25" s="243">
        <v>940</v>
      </c>
      <c r="E25" s="214">
        <v>55</v>
      </c>
      <c r="F25" s="216">
        <v>539</v>
      </c>
      <c r="G25" s="216">
        <v>105</v>
      </c>
      <c r="H25" s="216">
        <v>434</v>
      </c>
      <c r="I25" s="216">
        <v>31</v>
      </c>
      <c r="J25" s="216">
        <v>100</v>
      </c>
      <c r="K25" s="216">
        <v>25</v>
      </c>
      <c r="L25" s="216">
        <v>75</v>
      </c>
      <c r="M25" s="216">
        <v>0</v>
      </c>
      <c r="N25" s="216">
        <v>372</v>
      </c>
      <c r="O25" s="216">
        <v>93</v>
      </c>
      <c r="P25" s="216">
        <v>279</v>
      </c>
      <c r="Q25" s="216">
        <v>18</v>
      </c>
      <c r="R25" s="216">
        <v>172</v>
      </c>
      <c r="S25" s="216">
        <v>20</v>
      </c>
      <c r="T25" s="216">
        <v>152</v>
      </c>
      <c r="U25" s="216">
        <v>6</v>
      </c>
      <c r="V25" s="390"/>
      <c r="W25" s="390"/>
      <c r="X25" s="390"/>
      <c r="Y25" s="390"/>
      <c r="AA25" s="390"/>
      <c r="AC25" s="234"/>
      <c r="AE25" s="352"/>
    </row>
    <row r="26" spans="1:31" ht="12">
      <c r="A26" s="394" t="s">
        <v>19</v>
      </c>
      <c r="B26" s="205">
        <v>1658</v>
      </c>
      <c r="C26" s="216">
        <v>363</v>
      </c>
      <c r="D26" s="243">
        <v>1295</v>
      </c>
      <c r="E26" s="214">
        <v>27</v>
      </c>
      <c r="F26" s="216">
        <v>216</v>
      </c>
      <c r="G26" s="216">
        <v>35</v>
      </c>
      <c r="H26" s="216">
        <v>181</v>
      </c>
      <c r="I26" s="216">
        <v>2</v>
      </c>
      <c r="J26" s="216">
        <v>241</v>
      </c>
      <c r="K26" s="216">
        <v>25</v>
      </c>
      <c r="L26" s="216">
        <v>216</v>
      </c>
      <c r="M26" s="216">
        <v>4</v>
      </c>
      <c r="N26" s="216">
        <v>520</v>
      </c>
      <c r="O26" s="216">
        <v>128</v>
      </c>
      <c r="P26" s="216">
        <v>392</v>
      </c>
      <c r="Q26" s="216">
        <v>0</v>
      </c>
      <c r="R26" s="216">
        <v>681</v>
      </c>
      <c r="S26" s="216">
        <v>175</v>
      </c>
      <c r="T26" s="216">
        <v>506</v>
      </c>
      <c r="U26" s="216">
        <v>21</v>
      </c>
      <c r="V26" s="390"/>
      <c r="W26" s="390"/>
      <c r="X26" s="390"/>
      <c r="Y26" s="390"/>
      <c r="AA26" s="390"/>
      <c r="AC26" s="234"/>
      <c r="AE26" s="352"/>
    </row>
    <row r="27" spans="1:31" ht="12">
      <c r="A27" s="394" t="s">
        <v>75</v>
      </c>
      <c r="B27" s="205" t="s">
        <v>73</v>
      </c>
      <c r="C27" s="216" t="s">
        <v>73</v>
      </c>
      <c r="D27" s="243" t="s">
        <v>73</v>
      </c>
      <c r="E27" s="214" t="s">
        <v>73</v>
      </c>
      <c r="F27" s="216" t="s">
        <v>73</v>
      </c>
      <c r="G27" s="216" t="s">
        <v>73</v>
      </c>
      <c r="H27" s="216" t="s">
        <v>73</v>
      </c>
      <c r="I27" s="216" t="s">
        <v>73</v>
      </c>
      <c r="J27" s="216" t="s">
        <v>73</v>
      </c>
      <c r="K27" s="216" t="s">
        <v>73</v>
      </c>
      <c r="L27" s="216" t="s">
        <v>73</v>
      </c>
      <c r="M27" s="216" t="s">
        <v>73</v>
      </c>
      <c r="N27" s="216" t="s">
        <v>73</v>
      </c>
      <c r="O27" s="216" t="s">
        <v>73</v>
      </c>
      <c r="P27" s="216" t="s">
        <v>73</v>
      </c>
      <c r="Q27" s="216" t="s">
        <v>73</v>
      </c>
      <c r="R27" s="216" t="s">
        <v>73</v>
      </c>
      <c r="S27" s="216" t="s">
        <v>73</v>
      </c>
      <c r="T27" s="216" t="s">
        <v>73</v>
      </c>
      <c r="U27" s="216" t="s">
        <v>73</v>
      </c>
      <c r="V27" s="390"/>
      <c r="W27" s="390"/>
      <c r="X27" s="390"/>
      <c r="Y27" s="390"/>
      <c r="AA27" s="390"/>
      <c r="AC27" s="234"/>
      <c r="AE27" s="352"/>
    </row>
    <row r="28" spans="1:31" ht="12">
      <c r="A28" s="394" t="s">
        <v>20</v>
      </c>
      <c r="B28" s="205">
        <v>206</v>
      </c>
      <c r="C28" s="216">
        <v>136</v>
      </c>
      <c r="D28" s="243">
        <v>70</v>
      </c>
      <c r="E28" s="214">
        <v>0</v>
      </c>
      <c r="F28" s="216" t="s">
        <v>73</v>
      </c>
      <c r="G28" s="216" t="s">
        <v>73</v>
      </c>
      <c r="H28" s="216" t="s">
        <v>73</v>
      </c>
      <c r="I28" s="216" t="s">
        <v>73</v>
      </c>
      <c r="J28" s="216" t="s">
        <v>73</v>
      </c>
      <c r="K28" s="216" t="s">
        <v>73</v>
      </c>
      <c r="L28" s="216" t="s">
        <v>73</v>
      </c>
      <c r="M28" s="216" t="s">
        <v>73</v>
      </c>
      <c r="N28" s="216">
        <v>206</v>
      </c>
      <c r="O28" s="216">
        <v>136</v>
      </c>
      <c r="P28" s="216">
        <v>70</v>
      </c>
      <c r="Q28" s="216">
        <v>0</v>
      </c>
      <c r="R28" s="216" t="s">
        <v>73</v>
      </c>
      <c r="S28" s="216" t="s">
        <v>73</v>
      </c>
      <c r="T28" s="216" t="s">
        <v>73</v>
      </c>
      <c r="U28" s="216" t="s">
        <v>73</v>
      </c>
      <c r="V28" s="390"/>
      <c r="W28" s="390"/>
      <c r="X28" s="390"/>
      <c r="Y28" s="390"/>
      <c r="AA28" s="390"/>
      <c r="AC28" s="234"/>
      <c r="AE28" s="352"/>
    </row>
    <row r="29" spans="1:31" ht="12">
      <c r="A29" s="394" t="s">
        <v>21</v>
      </c>
      <c r="B29" s="205" t="s">
        <v>73</v>
      </c>
      <c r="C29" s="216" t="s">
        <v>73</v>
      </c>
      <c r="D29" s="243" t="s">
        <v>73</v>
      </c>
      <c r="E29" s="214" t="s">
        <v>73</v>
      </c>
      <c r="F29" s="216" t="s">
        <v>73</v>
      </c>
      <c r="G29" s="216" t="s">
        <v>73</v>
      </c>
      <c r="H29" s="216" t="s">
        <v>73</v>
      </c>
      <c r="I29" s="216" t="s">
        <v>73</v>
      </c>
      <c r="J29" s="216" t="s">
        <v>73</v>
      </c>
      <c r="K29" s="216" t="s">
        <v>73</v>
      </c>
      <c r="L29" s="216" t="s">
        <v>73</v>
      </c>
      <c r="M29" s="216" t="s">
        <v>73</v>
      </c>
      <c r="N29" s="216" t="s">
        <v>73</v>
      </c>
      <c r="O29" s="216" t="s">
        <v>73</v>
      </c>
      <c r="P29" s="216" t="s">
        <v>73</v>
      </c>
      <c r="Q29" s="216" t="s">
        <v>73</v>
      </c>
      <c r="R29" s="216" t="s">
        <v>73</v>
      </c>
      <c r="S29" s="216" t="s">
        <v>73</v>
      </c>
      <c r="T29" s="216" t="s">
        <v>73</v>
      </c>
      <c r="U29" s="216" t="s">
        <v>73</v>
      </c>
      <c r="V29" s="390"/>
      <c r="W29" s="390"/>
      <c r="X29" s="390"/>
      <c r="Y29" s="390"/>
      <c r="AA29" s="390"/>
      <c r="AC29" s="234"/>
      <c r="AE29" s="352"/>
    </row>
    <row r="30" spans="1:31" ht="12">
      <c r="A30" s="394" t="s">
        <v>22</v>
      </c>
      <c r="B30" s="205">
        <v>535</v>
      </c>
      <c r="C30" s="216">
        <v>226</v>
      </c>
      <c r="D30" s="243">
        <v>309</v>
      </c>
      <c r="E30" s="214">
        <v>3</v>
      </c>
      <c r="F30" s="216">
        <v>531</v>
      </c>
      <c r="G30" s="216">
        <v>226</v>
      </c>
      <c r="H30" s="216">
        <v>305</v>
      </c>
      <c r="I30" s="216">
        <v>1</v>
      </c>
      <c r="J30" s="216">
        <v>1</v>
      </c>
      <c r="K30" s="216">
        <v>0</v>
      </c>
      <c r="L30" s="216">
        <v>1</v>
      </c>
      <c r="M30" s="216">
        <v>0</v>
      </c>
      <c r="N30" s="216">
        <v>2</v>
      </c>
      <c r="O30" s="216">
        <v>0</v>
      </c>
      <c r="P30" s="216">
        <v>2</v>
      </c>
      <c r="Q30" s="216">
        <v>2</v>
      </c>
      <c r="R30" s="216">
        <v>1</v>
      </c>
      <c r="S30" s="216">
        <v>0</v>
      </c>
      <c r="T30" s="216">
        <v>1</v>
      </c>
      <c r="U30" s="216">
        <v>0</v>
      </c>
      <c r="V30" s="390"/>
      <c r="W30" s="390"/>
      <c r="X30" s="390"/>
      <c r="Y30" s="390"/>
      <c r="AA30" s="390"/>
      <c r="AC30" s="234"/>
      <c r="AE30" s="352"/>
    </row>
    <row r="31" spans="1:31" ht="12">
      <c r="A31" s="394" t="s">
        <v>23</v>
      </c>
      <c r="B31" s="205">
        <v>109</v>
      </c>
      <c r="C31" s="216">
        <v>53</v>
      </c>
      <c r="D31" s="243">
        <v>56</v>
      </c>
      <c r="E31" s="214">
        <v>4</v>
      </c>
      <c r="F31" s="216" t="s">
        <v>73</v>
      </c>
      <c r="G31" s="216" t="s">
        <v>73</v>
      </c>
      <c r="H31" s="216" t="s">
        <v>73</v>
      </c>
      <c r="I31" s="216" t="s">
        <v>73</v>
      </c>
      <c r="J31" s="216" t="s">
        <v>73</v>
      </c>
      <c r="K31" s="216" t="s">
        <v>73</v>
      </c>
      <c r="L31" s="216" t="s">
        <v>73</v>
      </c>
      <c r="M31" s="216" t="s">
        <v>73</v>
      </c>
      <c r="N31" s="216">
        <v>109</v>
      </c>
      <c r="O31" s="216">
        <v>53</v>
      </c>
      <c r="P31" s="216">
        <v>56</v>
      </c>
      <c r="Q31" s="216">
        <v>4</v>
      </c>
      <c r="R31" s="216" t="s">
        <v>73</v>
      </c>
      <c r="S31" s="216" t="s">
        <v>73</v>
      </c>
      <c r="T31" s="216" t="s">
        <v>73</v>
      </c>
      <c r="U31" s="216" t="s">
        <v>73</v>
      </c>
      <c r="V31" s="390"/>
      <c r="W31" s="390"/>
      <c r="X31" s="390"/>
      <c r="Y31" s="390"/>
      <c r="AA31" s="390"/>
      <c r="AC31" s="234"/>
      <c r="AE31" s="352"/>
    </row>
    <row r="32" spans="1:31" ht="12">
      <c r="A32" s="394" t="s">
        <v>24</v>
      </c>
      <c r="B32" s="205">
        <v>1020</v>
      </c>
      <c r="C32" s="216">
        <v>206</v>
      </c>
      <c r="D32" s="243">
        <v>814</v>
      </c>
      <c r="E32" s="214">
        <v>42</v>
      </c>
      <c r="F32" s="216">
        <v>524</v>
      </c>
      <c r="G32" s="216">
        <v>98</v>
      </c>
      <c r="H32" s="216">
        <v>426</v>
      </c>
      <c r="I32" s="216">
        <v>24</v>
      </c>
      <c r="J32" s="216">
        <v>74</v>
      </c>
      <c r="K32" s="216">
        <v>17</v>
      </c>
      <c r="L32" s="216">
        <v>57</v>
      </c>
      <c r="M32" s="216">
        <v>0</v>
      </c>
      <c r="N32" s="216">
        <v>207</v>
      </c>
      <c r="O32" s="216">
        <v>53</v>
      </c>
      <c r="P32" s="216">
        <v>154</v>
      </c>
      <c r="Q32" s="216">
        <v>12</v>
      </c>
      <c r="R32" s="216">
        <v>215</v>
      </c>
      <c r="S32" s="216">
        <v>38</v>
      </c>
      <c r="T32" s="216">
        <v>177</v>
      </c>
      <c r="U32" s="216">
        <v>6</v>
      </c>
      <c r="V32" s="390"/>
      <c r="W32" s="390"/>
      <c r="X32" s="390"/>
      <c r="Y32" s="390"/>
      <c r="AA32" s="390"/>
      <c r="AC32" s="234"/>
      <c r="AE32" s="352"/>
    </row>
    <row r="33" spans="1:31" ht="12">
      <c r="A33" s="394" t="s">
        <v>25</v>
      </c>
      <c r="B33" s="205">
        <v>4073</v>
      </c>
      <c r="C33" s="216">
        <v>937</v>
      </c>
      <c r="D33" s="243">
        <v>3136</v>
      </c>
      <c r="E33" s="214">
        <v>221</v>
      </c>
      <c r="F33" s="216">
        <v>2233</v>
      </c>
      <c r="G33" s="216">
        <v>438</v>
      </c>
      <c r="H33" s="216">
        <v>1795</v>
      </c>
      <c r="I33" s="216">
        <v>75</v>
      </c>
      <c r="J33" s="216">
        <v>363</v>
      </c>
      <c r="K33" s="216">
        <v>109</v>
      </c>
      <c r="L33" s="216">
        <v>254</v>
      </c>
      <c r="M33" s="216">
        <v>15</v>
      </c>
      <c r="N33" s="216">
        <v>316</v>
      </c>
      <c r="O33" s="216">
        <v>105</v>
      </c>
      <c r="P33" s="216">
        <v>211</v>
      </c>
      <c r="Q33" s="216">
        <v>9</v>
      </c>
      <c r="R33" s="216">
        <v>1161</v>
      </c>
      <c r="S33" s="216">
        <v>285</v>
      </c>
      <c r="T33" s="216">
        <v>876</v>
      </c>
      <c r="U33" s="216">
        <v>122</v>
      </c>
      <c r="V33" s="390"/>
      <c r="W33" s="390"/>
      <c r="X33" s="390"/>
      <c r="Y33" s="390"/>
      <c r="AA33" s="390"/>
      <c r="AC33" s="234"/>
      <c r="AE33" s="352"/>
    </row>
    <row r="34" spans="1:31" ht="12">
      <c r="A34" s="394" t="s">
        <v>26</v>
      </c>
      <c r="B34" s="205">
        <v>304</v>
      </c>
      <c r="C34" s="216">
        <v>94</v>
      </c>
      <c r="D34" s="243">
        <v>210</v>
      </c>
      <c r="E34" s="214">
        <v>11</v>
      </c>
      <c r="F34" s="216">
        <v>304</v>
      </c>
      <c r="G34" s="216">
        <v>94</v>
      </c>
      <c r="H34" s="216">
        <v>210</v>
      </c>
      <c r="I34" s="216">
        <v>11</v>
      </c>
      <c r="J34" s="216" t="s">
        <v>73</v>
      </c>
      <c r="K34" s="216" t="s">
        <v>73</v>
      </c>
      <c r="L34" s="216" t="s">
        <v>73</v>
      </c>
      <c r="M34" s="216" t="s">
        <v>73</v>
      </c>
      <c r="N34" s="216" t="s">
        <v>73</v>
      </c>
      <c r="O34" s="216" t="s">
        <v>73</v>
      </c>
      <c r="P34" s="216" t="s">
        <v>73</v>
      </c>
      <c r="Q34" s="216" t="s">
        <v>73</v>
      </c>
      <c r="R34" s="216" t="s">
        <v>73</v>
      </c>
      <c r="S34" s="216" t="s">
        <v>73</v>
      </c>
      <c r="T34" s="216" t="s">
        <v>73</v>
      </c>
      <c r="U34" s="216" t="s">
        <v>73</v>
      </c>
      <c r="V34" s="390"/>
      <c r="W34" s="390"/>
      <c r="X34" s="390"/>
      <c r="Y34" s="390"/>
      <c r="AA34" s="390"/>
      <c r="AC34" s="234"/>
      <c r="AE34" s="352"/>
    </row>
    <row r="35" spans="1:31" ht="12">
      <c r="A35" s="394" t="s">
        <v>27</v>
      </c>
      <c r="B35" s="205">
        <v>321</v>
      </c>
      <c r="C35" s="216">
        <v>58</v>
      </c>
      <c r="D35" s="243">
        <v>263</v>
      </c>
      <c r="E35" s="214">
        <v>22</v>
      </c>
      <c r="F35" s="216">
        <v>321</v>
      </c>
      <c r="G35" s="216">
        <v>58</v>
      </c>
      <c r="H35" s="216">
        <v>263</v>
      </c>
      <c r="I35" s="216">
        <v>22</v>
      </c>
      <c r="J35" s="216" t="s">
        <v>73</v>
      </c>
      <c r="K35" s="216" t="s">
        <v>73</v>
      </c>
      <c r="L35" s="216" t="s">
        <v>73</v>
      </c>
      <c r="M35" s="216" t="s">
        <v>73</v>
      </c>
      <c r="N35" s="216" t="s">
        <v>73</v>
      </c>
      <c r="O35" s="216" t="s">
        <v>73</v>
      </c>
      <c r="P35" s="216" t="s">
        <v>73</v>
      </c>
      <c r="Q35" s="216" t="s">
        <v>73</v>
      </c>
      <c r="R35" s="216" t="s">
        <v>73</v>
      </c>
      <c r="S35" s="216" t="s">
        <v>73</v>
      </c>
      <c r="T35" s="216" t="s">
        <v>73</v>
      </c>
      <c r="U35" s="216" t="s">
        <v>73</v>
      </c>
      <c r="V35" s="390"/>
      <c r="W35" s="390"/>
      <c r="X35" s="390"/>
      <c r="Y35" s="390"/>
      <c r="AA35" s="390"/>
      <c r="AC35" s="234"/>
      <c r="AE35" s="352"/>
    </row>
    <row r="36" spans="1:31" ht="12">
      <c r="A36" s="394" t="s">
        <v>28</v>
      </c>
      <c r="B36" s="205">
        <v>1255</v>
      </c>
      <c r="C36" s="216">
        <v>309</v>
      </c>
      <c r="D36" s="243">
        <v>946</v>
      </c>
      <c r="E36" s="214">
        <v>37</v>
      </c>
      <c r="F36" s="216">
        <v>499</v>
      </c>
      <c r="G36" s="216">
        <v>109</v>
      </c>
      <c r="H36" s="216">
        <v>390</v>
      </c>
      <c r="I36" s="216">
        <v>16</v>
      </c>
      <c r="J36" s="216" t="s">
        <v>73</v>
      </c>
      <c r="K36" s="216" t="s">
        <v>73</v>
      </c>
      <c r="L36" s="216" t="s">
        <v>73</v>
      </c>
      <c r="M36" s="216" t="s">
        <v>73</v>
      </c>
      <c r="N36" s="216">
        <v>247</v>
      </c>
      <c r="O36" s="216">
        <v>86</v>
      </c>
      <c r="P36" s="216">
        <v>161</v>
      </c>
      <c r="Q36" s="216">
        <v>8</v>
      </c>
      <c r="R36" s="216">
        <v>509</v>
      </c>
      <c r="S36" s="216">
        <v>114</v>
      </c>
      <c r="T36" s="216">
        <v>395</v>
      </c>
      <c r="U36" s="216">
        <v>13</v>
      </c>
      <c r="V36" s="390"/>
      <c r="W36" s="390"/>
      <c r="X36" s="390"/>
      <c r="Y36" s="390"/>
      <c r="AA36" s="390"/>
      <c r="AC36" s="234"/>
      <c r="AE36" s="352"/>
    </row>
    <row r="37" spans="1:31" ht="12">
      <c r="A37" s="394" t="s">
        <v>29</v>
      </c>
      <c r="B37" s="205">
        <v>116</v>
      </c>
      <c r="C37" s="216">
        <v>77</v>
      </c>
      <c r="D37" s="243">
        <v>39</v>
      </c>
      <c r="E37" s="214">
        <v>3</v>
      </c>
      <c r="F37" s="216">
        <v>112</v>
      </c>
      <c r="G37" s="216">
        <v>77</v>
      </c>
      <c r="H37" s="216">
        <v>35</v>
      </c>
      <c r="I37" s="216">
        <v>1</v>
      </c>
      <c r="J37" s="216" t="s">
        <v>73</v>
      </c>
      <c r="K37" s="216" t="s">
        <v>73</v>
      </c>
      <c r="L37" s="216" t="s">
        <v>73</v>
      </c>
      <c r="M37" s="216" t="s">
        <v>73</v>
      </c>
      <c r="N37" s="216">
        <v>4</v>
      </c>
      <c r="O37" s="216" t="s">
        <v>73</v>
      </c>
      <c r="P37" s="216">
        <v>4</v>
      </c>
      <c r="Q37" s="216">
        <v>2</v>
      </c>
      <c r="R37" s="216" t="s">
        <v>73</v>
      </c>
      <c r="S37" s="216">
        <v>0</v>
      </c>
      <c r="T37" s="216" t="s">
        <v>73</v>
      </c>
      <c r="U37" s="216" t="s">
        <v>73</v>
      </c>
      <c r="V37" s="390"/>
      <c r="W37" s="390"/>
      <c r="X37" s="390"/>
      <c r="Y37" s="390"/>
      <c r="AA37" s="390"/>
      <c r="AC37" s="234"/>
      <c r="AE37" s="352"/>
    </row>
    <row r="38" spans="1:31" ht="12">
      <c r="A38" s="394" t="s">
        <v>30</v>
      </c>
      <c r="B38" s="205">
        <v>658</v>
      </c>
      <c r="C38" s="216">
        <v>191</v>
      </c>
      <c r="D38" s="243">
        <v>467</v>
      </c>
      <c r="E38" s="214">
        <v>24</v>
      </c>
      <c r="F38" s="216">
        <v>623</v>
      </c>
      <c r="G38" s="216">
        <v>170</v>
      </c>
      <c r="H38" s="216">
        <v>453</v>
      </c>
      <c r="I38" s="216">
        <v>24</v>
      </c>
      <c r="J38" s="216">
        <v>35</v>
      </c>
      <c r="K38" s="216">
        <v>21</v>
      </c>
      <c r="L38" s="216">
        <v>14</v>
      </c>
      <c r="M38" s="216">
        <v>0</v>
      </c>
      <c r="N38" s="216" t="s">
        <v>73</v>
      </c>
      <c r="O38" s="216" t="s">
        <v>73</v>
      </c>
      <c r="P38" s="216" t="s">
        <v>73</v>
      </c>
      <c r="Q38" s="216" t="s">
        <v>73</v>
      </c>
      <c r="R38" s="216" t="s">
        <v>73</v>
      </c>
      <c r="S38" s="216" t="s">
        <v>73</v>
      </c>
      <c r="T38" s="216" t="s">
        <v>73</v>
      </c>
      <c r="U38" s="216" t="s">
        <v>73</v>
      </c>
      <c r="V38" s="390"/>
      <c r="W38" s="390"/>
      <c r="X38" s="390"/>
      <c r="Y38" s="390"/>
      <c r="AA38" s="390"/>
      <c r="AC38" s="234"/>
      <c r="AE38" s="352"/>
    </row>
    <row r="39" spans="1:31" ht="12">
      <c r="A39" s="394" t="s">
        <v>31</v>
      </c>
      <c r="B39" s="205">
        <v>1219</v>
      </c>
      <c r="C39" s="216">
        <v>340</v>
      </c>
      <c r="D39" s="243">
        <v>879</v>
      </c>
      <c r="E39" s="214">
        <v>60</v>
      </c>
      <c r="F39" s="216">
        <v>623</v>
      </c>
      <c r="G39" s="216">
        <v>150</v>
      </c>
      <c r="H39" s="216">
        <v>473</v>
      </c>
      <c r="I39" s="216">
        <v>39</v>
      </c>
      <c r="J39" s="216">
        <v>177</v>
      </c>
      <c r="K39" s="216">
        <v>65</v>
      </c>
      <c r="L39" s="216">
        <v>112</v>
      </c>
      <c r="M39" s="216">
        <v>4</v>
      </c>
      <c r="N39" s="216">
        <v>259</v>
      </c>
      <c r="O39" s="216">
        <v>79</v>
      </c>
      <c r="P39" s="216">
        <v>180</v>
      </c>
      <c r="Q39" s="216">
        <v>8</v>
      </c>
      <c r="R39" s="216">
        <v>160</v>
      </c>
      <c r="S39" s="216">
        <v>46</v>
      </c>
      <c r="T39" s="216">
        <v>114</v>
      </c>
      <c r="U39" s="216">
        <v>9</v>
      </c>
      <c r="V39" s="390"/>
      <c r="W39" s="390"/>
      <c r="X39" s="390"/>
      <c r="Y39" s="390"/>
      <c r="AA39" s="390"/>
      <c r="AC39" s="234"/>
      <c r="AE39" s="352"/>
    </row>
    <row r="40" spans="1:31" ht="12">
      <c r="A40" s="394" t="s">
        <v>32</v>
      </c>
      <c r="B40" s="205">
        <v>1467</v>
      </c>
      <c r="C40" s="216">
        <v>291</v>
      </c>
      <c r="D40" s="243">
        <v>1176</v>
      </c>
      <c r="E40" s="214">
        <v>109</v>
      </c>
      <c r="F40" s="216">
        <v>918</v>
      </c>
      <c r="G40" s="216">
        <v>128</v>
      </c>
      <c r="H40" s="216">
        <v>790</v>
      </c>
      <c r="I40" s="216">
        <v>90</v>
      </c>
      <c r="J40" s="216">
        <v>134</v>
      </c>
      <c r="K40" s="216">
        <v>48</v>
      </c>
      <c r="L40" s="216">
        <v>86</v>
      </c>
      <c r="M40" s="216">
        <v>1</v>
      </c>
      <c r="N40" s="216">
        <v>357</v>
      </c>
      <c r="O40" s="216">
        <v>101</v>
      </c>
      <c r="P40" s="216">
        <v>256</v>
      </c>
      <c r="Q40" s="216">
        <v>18</v>
      </c>
      <c r="R40" s="216">
        <v>58</v>
      </c>
      <c r="S40" s="216">
        <v>14</v>
      </c>
      <c r="T40" s="216">
        <v>44</v>
      </c>
      <c r="U40" s="216">
        <v>0</v>
      </c>
      <c r="V40" s="390"/>
      <c r="W40" s="390"/>
      <c r="X40" s="390"/>
      <c r="Y40" s="390"/>
      <c r="AA40" s="390"/>
      <c r="AC40" s="234"/>
      <c r="AE40" s="352"/>
    </row>
    <row r="41" spans="1:31" ht="12">
      <c r="A41" s="394" t="s">
        <v>33</v>
      </c>
      <c r="B41" s="205">
        <v>276</v>
      </c>
      <c r="C41" s="216">
        <v>84</v>
      </c>
      <c r="D41" s="243">
        <v>192</v>
      </c>
      <c r="E41" s="214">
        <v>8</v>
      </c>
      <c r="F41" s="216">
        <v>276</v>
      </c>
      <c r="G41" s="216">
        <v>84</v>
      </c>
      <c r="H41" s="216">
        <v>192</v>
      </c>
      <c r="I41" s="216">
        <v>8</v>
      </c>
      <c r="J41" s="216" t="s">
        <v>73</v>
      </c>
      <c r="K41" s="216" t="s">
        <v>73</v>
      </c>
      <c r="L41" s="216" t="s">
        <v>73</v>
      </c>
      <c r="M41" s="216" t="s">
        <v>73</v>
      </c>
      <c r="N41" s="216" t="s">
        <v>73</v>
      </c>
      <c r="O41" s="216" t="s">
        <v>73</v>
      </c>
      <c r="P41" s="216" t="s">
        <v>73</v>
      </c>
      <c r="Q41" s="216" t="s">
        <v>73</v>
      </c>
      <c r="R41" s="216" t="s">
        <v>73</v>
      </c>
      <c r="S41" s="216" t="s">
        <v>73</v>
      </c>
      <c r="T41" s="216" t="s">
        <v>73</v>
      </c>
      <c r="U41" s="216" t="s">
        <v>73</v>
      </c>
      <c r="V41" s="390"/>
      <c r="W41" s="390"/>
      <c r="X41" s="390"/>
      <c r="Y41" s="390"/>
      <c r="AA41" s="390"/>
      <c r="AC41" s="234"/>
      <c r="AE41" s="352"/>
    </row>
    <row r="42" spans="1:31" ht="12">
      <c r="A42" s="394" t="s">
        <v>34</v>
      </c>
      <c r="B42" s="205">
        <v>2550</v>
      </c>
      <c r="C42" s="216">
        <v>404</v>
      </c>
      <c r="D42" s="243">
        <v>2146</v>
      </c>
      <c r="E42" s="214">
        <v>67</v>
      </c>
      <c r="F42" s="216">
        <v>1299</v>
      </c>
      <c r="G42" s="216">
        <v>195</v>
      </c>
      <c r="H42" s="216">
        <v>1104</v>
      </c>
      <c r="I42" s="216">
        <v>33</v>
      </c>
      <c r="J42" s="216">
        <v>171</v>
      </c>
      <c r="K42" s="216">
        <v>51</v>
      </c>
      <c r="L42" s="216">
        <v>120</v>
      </c>
      <c r="M42" s="216">
        <v>4</v>
      </c>
      <c r="N42" s="216">
        <v>437</v>
      </c>
      <c r="O42" s="216">
        <v>87</v>
      </c>
      <c r="P42" s="216">
        <v>350</v>
      </c>
      <c r="Q42" s="216">
        <v>17</v>
      </c>
      <c r="R42" s="216">
        <v>643</v>
      </c>
      <c r="S42" s="216">
        <v>71</v>
      </c>
      <c r="T42" s="216">
        <v>572</v>
      </c>
      <c r="U42" s="216">
        <v>13</v>
      </c>
      <c r="V42" s="390"/>
      <c r="W42" s="390"/>
      <c r="X42" s="390"/>
      <c r="Y42" s="390"/>
      <c r="AA42" s="390"/>
      <c r="AC42" s="234"/>
      <c r="AE42" s="352"/>
    </row>
    <row r="43" spans="1:31" ht="12">
      <c r="A43" s="394" t="s">
        <v>35</v>
      </c>
      <c r="B43" s="205">
        <v>337</v>
      </c>
      <c r="C43" s="216">
        <v>74</v>
      </c>
      <c r="D43" s="243">
        <v>263</v>
      </c>
      <c r="E43" s="214">
        <v>13</v>
      </c>
      <c r="F43" s="216">
        <v>336</v>
      </c>
      <c r="G43" s="216">
        <v>74</v>
      </c>
      <c r="H43" s="216">
        <v>262</v>
      </c>
      <c r="I43" s="216">
        <v>13</v>
      </c>
      <c r="J43" s="216" t="s">
        <v>73</v>
      </c>
      <c r="K43" s="216" t="s">
        <v>73</v>
      </c>
      <c r="L43" s="216" t="s">
        <v>73</v>
      </c>
      <c r="M43" s="216" t="s">
        <v>73</v>
      </c>
      <c r="N43" s="216">
        <v>1</v>
      </c>
      <c r="O43" s="216" t="s">
        <v>73</v>
      </c>
      <c r="P43" s="216">
        <v>1</v>
      </c>
      <c r="Q43" s="216">
        <v>0</v>
      </c>
      <c r="R43" s="216" t="s">
        <v>73</v>
      </c>
      <c r="S43" s="216" t="s">
        <v>73</v>
      </c>
      <c r="T43" s="216" t="s">
        <v>73</v>
      </c>
      <c r="U43" s="216" t="s">
        <v>73</v>
      </c>
      <c r="V43" s="390"/>
      <c r="W43" s="390"/>
      <c r="X43" s="390"/>
      <c r="Y43" s="390"/>
      <c r="AA43" s="390"/>
      <c r="AC43" s="234"/>
      <c r="AE43" s="352"/>
    </row>
    <row r="44" spans="1:31" ht="12">
      <c r="A44" s="394" t="s">
        <v>36</v>
      </c>
      <c r="B44" s="205" t="s">
        <v>73</v>
      </c>
      <c r="C44" s="216" t="s">
        <v>73</v>
      </c>
      <c r="D44" s="243" t="s">
        <v>73</v>
      </c>
      <c r="E44" s="214" t="s">
        <v>73</v>
      </c>
      <c r="F44" s="216" t="s">
        <v>73</v>
      </c>
      <c r="G44" s="216" t="s">
        <v>73</v>
      </c>
      <c r="H44" s="216" t="s">
        <v>73</v>
      </c>
      <c r="I44" s="216" t="s">
        <v>73</v>
      </c>
      <c r="J44" s="216" t="s">
        <v>73</v>
      </c>
      <c r="K44" s="216" t="s">
        <v>73</v>
      </c>
      <c r="L44" s="216" t="s">
        <v>73</v>
      </c>
      <c r="M44" s="216" t="s">
        <v>73</v>
      </c>
      <c r="N44" s="216" t="s">
        <v>73</v>
      </c>
      <c r="O44" s="216" t="s">
        <v>73</v>
      </c>
      <c r="P44" s="216" t="s">
        <v>73</v>
      </c>
      <c r="Q44" s="216" t="s">
        <v>73</v>
      </c>
      <c r="R44" s="216" t="s">
        <v>73</v>
      </c>
      <c r="S44" s="216" t="s">
        <v>73</v>
      </c>
      <c r="T44" s="216" t="s">
        <v>73</v>
      </c>
      <c r="U44" s="216" t="s">
        <v>73</v>
      </c>
      <c r="V44" s="390"/>
      <c r="W44" s="390"/>
      <c r="X44" s="390"/>
      <c r="Y44" s="390"/>
      <c r="AA44" s="390"/>
      <c r="AC44" s="234"/>
      <c r="AE44" s="352"/>
    </row>
    <row r="45" spans="1:31" ht="12">
      <c r="A45" s="394" t="s">
        <v>37</v>
      </c>
      <c r="B45" s="205">
        <v>267</v>
      </c>
      <c r="C45" s="216">
        <v>75</v>
      </c>
      <c r="D45" s="243">
        <v>192</v>
      </c>
      <c r="E45" s="214">
        <v>5</v>
      </c>
      <c r="F45" s="216">
        <v>150</v>
      </c>
      <c r="G45" s="216">
        <v>36</v>
      </c>
      <c r="H45" s="216">
        <v>114</v>
      </c>
      <c r="I45" s="216">
        <v>0</v>
      </c>
      <c r="J45" s="216" t="s">
        <v>73</v>
      </c>
      <c r="K45" s="216" t="s">
        <v>73</v>
      </c>
      <c r="L45" s="216" t="s">
        <v>73</v>
      </c>
      <c r="M45" s="216" t="s">
        <v>73</v>
      </c>
      <c r="N45" s="216">
        <v>117</v>
      </c>
      <c r="O45" s="216">
        <v>39</v>
      </c>
      <c r="P45" s="216">
        <v>78</v>
      </c>
      <c r="Q45" s="216">
        <v>5</v>
      </c>
      <c r="R45" s="216" t="s">
        <v>73</v>
      </c>
      <c r="S45" s="216" t="s">
        <v>73</v>
      </c>
      <c r="T45" s="216" t="s">
        <v>73</v>
      </c>
      <c r="U45" s="216" t="s">
        <v>73</v>
      </c>
      <c r="V45" s="390"/>
      <c r="W45" s="390"/>
      <c r="X45" s="390"/>
      <c r="Y45" s="390"/>
      <c r="AA45" s="390"/>
      <c r="AC45" s="234"/>
      <c r="AE45" s="352"/>
    </row>
    <row r="46" spans="1:31" ht="12">
      <c r="A46" s="394" t="s">
        <v>38</v>
      </c>
      <c r="B46" s="205">
        <v>1395</v>
      </c>
      <c r="C46" s="216">
        <v>367</v>
      </c>
      <c r="D46" s="243">
        <v>1028</v>
      </c>
      <c r="E46" s="214">
        <v>83</v>
      </c>
      <c r="F46" s="216">
        <v>1113</v>
      </c>
      <c r="G46" s="216">
        <v>281</v>
      </c>
      <c r="H46" s="216">
        <v>832</v>
      </c>
      <c r="I46" s="216">
        <v>76</v>
      </c>
      <c r="J46" s="216" t="s">
        <v>73</v>
      </c>
      <c r="K46" s="216" t="s">
        <v>73</v>
      </c>
      <c r="L46" s="216" t="s">
        <v>73</v>
      </c>
      <c r="M46" s="216" t="s">
        <v>73</v>
      </c>
      <c r="N46" s="216">
        <v>119</v>
      </c>
      <c r="O46" s="216">
        <v>56</v>
      </c>
      <c r="P46" s="216">
        <v>63</v>
      </c>
      <c r="Q46" s="216">
        <v>0</v>
      </c>
      <c r="R46" s="216">
        <v>163</v>
      </c>
      <c r="S46" s="216">
        <v>30</v>
      </c>
      <c r="T46" s="216">
        <v>133</v>
      </c>
      <c r="U46" s="216">
        <v>7</v>
      </c>
      <c r="V46" s="390"/>
      <c r="W46" s="390"/>
      <c r="X46" s="390"/>
      <c r="Y46" s="390"/>
      <c r="AA46" s="390"/>
      <c r="AC46" s="234"/>
      <c r="AE46" s="352"/>
    </row>
    <row r="47" spans="1:31" ht="12">
      <c r="A47" s="394" t="s">
        <v>39</v>
      </c>
      <c r="B47" s="205" t="s">
        <v>73</v>
      </c>
      <c r="C47" s="216" t="s">
        <v>73</v>
      </c>
      <c r="D47" s="243" t="s">
        <v>73</v>
      </c>
      <c r="E47" s="214" t="s">
        <v>73</v>
      </c>
      <c r="F47" s="216" t="s">
        <v>73</v>
      </c>
      <c r="G47" s="216" t="s">
        <v>73</v>
      </c>
      <c r="H47" s="216" t="s">
        <v>73</v>
      </c>
      <c r="I47" s="216" t="s">
        <v>73</v>
      </c>
      <c r="J47" s="216" t="s">
        <v>73</v>
      </c>
      <c r="K47" s="216" t="s">
        <v>73</v>
      </c>
      <c r="L47" s="216" t="s">
        <v>73</v>
      </c>
      <c r="M47" s="216" t="s">
        <v>73</v>
      </c>
      <c r="N47" s="216" t="s">
        <v>73</v>
      </c>
      <c r="O47" s="216" t="s">
        <v>73</v>
      </c>
      <c r="P47" s="216" t="s">
        <v>73</v>
      </c>
      <c r="Q47" s="216" t="s">
        <v>73</v>
      </c>
      <c r="R47" s="216" t="s">
        <v>73</v>
      </c>
      <c r="S47" s="216" t="s">
        <v>73</v>
      </c>
      <c r="T47" s="216" t="s">
        <v>73</v>
      </c>
      <c r="U47" s="216" t="s">
        <v>73</v>
      </c>
      <c r="V47" s="390"/>
      <c r="W47" s="390"/>
      <c r="X47" s="390"/>
      <c r="Y47" s="390"/>
      <c r="AA47" s="390"/>
      <c r="AC47" s="234"/>
      <c r="AE47" s="352"/>
    </row>
    <row r="48" spans="1:31" ht="12">
      <c r="A48" s="394" t="s">
        <v>43</v>
      </c>
      <c r="B48" s="205">
        <v>308</v>
      </c>
      <c r="C48" s="216">
        <v>150</v>
      </c>
      <c r="D48" s="243">
        <v>158</v>
      </c>
      <c r="E48" s="214">
        <v>0</v>
      </c>
      <c r="F48" s="216">
        <v>131</v>
      </c>
      <c r="G48" s="216">
        <v>66</v>
      </c>
      <c r="H48" s="216">
        <v>65</v>
      </c>
      <c r="I48" s="216">
        <v>0</v>
      </c>
      <c r="J48" s="216" t="s">
        <v>73</v>
      </c>
      <c r="K48" s="216" t="s">
        <v>73</v>
      </c>
      <c r="L48" s="216" t="s">
        <v>73</v>
      </c>
      <c r="M48" s="216" t="s">
        <v>73</v>
      </c>
      <c r="N48" s="216" t="s">
        <v>73</v>
      </c>
      <c r="O48" s="216" t="s">
        <v>73</v>
      </c>
      <c r="P48" s="216" t="s">
        <v>73</v>
      </c>
      <c r="Q48" s="216" t="s">
        <v>73</v>
      </c>
      <c r="R48" s="216">
        <v>177</v>
      </c>
      <c r="S48" s="216">
        <v>84</v>
      </c>
      <c r="T48" s="216">
        <v>93</v>
      </c>
      <c r="U48" s="216">
        <v>0</v>
      </c>
      <c r="V48" s="390"/>
      <c r="W48" s="390"/>
      <c r="X48" s="390"/>
      <c r="Y48" s="390"/>
      <c r="AA48" s="390"/>
      <c r="AC48" s="234"/>
      <c r="AE48" s="352"/>
    </row>
    <row r="49" spans="1:31" ht="12">
      <c r="A49" s="394" t="s">
        <v>44</v>
      </c>
      <c r="B49" s="205" t="s">
        <v>73</v>
      </c>
      <c r="C49" s="216" t="s">
        <v>73</v>
      </c>
      <c r="D49" s="243" t="s">
        <v>73</v>
      </c>
      <c r="E49" s="214" t="s">
        <v>73</v>
      </c>
      <c r="F49" s="216" t="s">
        <v>73</v>
      </c>
      <c r="G49" s="216" t="s">
        <v>73</v>
      </c>
      <c r="H49" s="216" t="s">
        <v>73</v>
      </c>
      <c r="I49" s="216" t="s">
        <v>73</v>
      </c>
      <c r="J49" s="216" t="s">
        <v>73</v>
      </c>
      <c r="K49" s="216" t="s">
        <v>73</v>
      </c>
      <c r="L49" s="216" t="s">
        <v>73</v>
      </c>
      <c r="M49" s="216" t="s">
        <v>73</v>
      </c>
      <c r="N49" s="216" t="s">
        <v>73</v>
      </c>
      <c r="O49" s="216" t="s">
        <v>73</v>
      </c>
      <c r="P49" s="216" t="s">
        <v>73</v>
      </c>
      <c r="Q49" s="216" t="s">
        <v>73</v>
      </c>
      <c r="R49" s="216" t="s">
        <v>73</v>
      </c>
      <c r="S49" s="216" t="s">
        <v>73</v>
      </c>
      <c r="T49" s="216" t="s">
        <v>73</v>
      </c>
      <c r="U49" s="216" t="s">
        <v>73</v>
      </c>
      <c r="V49" s="390"/>
      <c r="W49" s="390"/>
      <c r="X49" s="390"/>
      <c r="Y49" s="390"/>
      <c r="AA49" s="390"/>
      <c r="AC49" s="234"/>
      <c r="AE49" s="352"/>
    </row>
    <row r="50" spans="1:31" ht="12">
      <c r="A50" s="394" t="s">
        <v>45</v>
      </c>
      <c r="B50" s="205">
        <v>913</v>
      </c>
      <c r="C50" s="216">
        <v>242</v>
      </c>
      <c r="D50" s="243">
        <v>671</v>
      </c>
      <c r="E50" s="214">
        <v>49</v>
      </c>
      <c r="F50" s="216">
        <v>529</v>
      </c>
      <c r="G50" s="216">
        <v>146</v>
      </c>
      <c r="H50" s="216">
        <v>383</v>
      </c>
      <c r="I50" s="216">
        <v>33</v>
      </c>
      <c r="J50" s="216">
        <v>46</v>
      </c>
      <c r="K50" s="216">
        <v>14</v>
      </c>
      <c r="L50" s="216">
        <v>32</v>
      </c>
      <c r="M50" s="216">
        <v>1</v>
      </c>
      <c r="N50" s="216">
        <v>134</v>
      </c>
      <c r="O50" s="216">
        <v>36</v>
      </c>
      <c r="P50" s="216">
        <v>98</v>
      </c>
      <c r="Q50" s="216">
        <v>6</v>
      </c>
      <c r="R50" s="216">
        <v>204</v>
      </c>
      <c r="S50" s="216">
        <v>46</v>
      </c>
      <c r="T50" s="216">
        <v>158</v>
      </c>
      <c r="U50" s="216">
        <v>9</v>
      </c>
      <c r="V50" s="390"/>
      <c r="W50" s="390"/>
      <c r="X50" s="390"/>
      <c r="Y50" s="390"/>
      <c r="AA50" s="390"/>
      <c r="AC50" s="234"/>
      <c r="AE50" s="352"/>
    </row>
    <row r="51" spans="1:31" ht="12">
      <c r="A51" s="394" t="s">
        <v>46</v>
      </c>
      <c r="B51" s="205">
        <v>557</v>
      </c>
      <c r="C51" s="216">
        <v>194</v>
      </c>
      <c r="D51" s="243">
        <v>363</v>
      </c>
      <c r="E51" s="214">
        <v>14</v>
      </c>
      <c r="F51" s="216">
        <v>497</v>
      </c>
      <c r="G51" s="216">
        <v>166</v>
      </c>
      <c r="H51" s="216">
        <v>331</v>
      </c>
      <c r="I51" s="216">
        <v>13</v>
      </c>
      <c r="J51" s="216" t="s">
        <v>73</v>
      </c>
      <c r="K51" s="216" t="s">
        <v>73</v>
      </c>
      <c r="L51" s="216" t="s">
        <v>73</v>
      </c>
      <c r="M51" s="216" t="s">
        <v>73</v>
      </c>
      <c r="N51" s="216" t="s">
        <v>73</v>
      </c>
      <c r="O51" s="216" t="s">
        <v>73</v>
      </c>
      <c r="P51" s="216" t="s">
        <v>73</v>
      </c>
      <c r="Q51" s="216" t="s">
        <v>73</v>
      </c>
      <c r="R51" s="216">
        <v>60</v>
      </c>
      <c r="S51" s="216">
        <v>28</v>
      </c>
      <c r="T51" s="216">
        <v>32</v>
      </c>
      <c r="U51" s="216">
        <v>1</v>
      </c>
      <c r="V51" s="390"/>
      <c r="W51" s="390"/>
      <c r="X51" s="390"/>
      <c r="Y51" s="390"/>
      <c r="AA51" s="390"/>
      <c r="AC51" s="234"/>
      <c r="AE51" s="352"/>
    </row>
    <row r="52" spans="1:31" ht="12">
      <c r="A52" s="394" t="s">
        <v>47</v>
      </c>
      <c r="B52" s="205">
        <v>1220</v>
      </c>
      <c r="C52" s="216">
        <v>316</v>
      </c>
      <c r="D52" s="243">
        <v>904</v>
      </c>
      <c r="E52" s="214">
        <v>103</v>
      </c>
      <c r="F52" s="216">
        <v>184</v>
      </c>
      <c r="G52" s="216">
        <v>27</v>
      </c>
      <c r="H52" s="216">
        <v>157</v>
      </c>
      <c r="I52" s="216">
        <v>22</v>
      </c>
      <c r="J52" s="216">
        <v>257</v>
      </c>
      <c r="K52" s="216">
        <v>74</v>
      </c>
      <c r="L52" s="216">
        <v>183</v>
      </c>
      <c r="M52" s="216">
        <v>30</v>
      </c>
      <c r="N52" s="216">
        <v>243</v>
      </c>
      <c r="O52" s="216">
        <v>82</v>
      </c>
      <c r="P52" s="216">
        <v>161</v>
      </c>
      <c r="Q52" s="216">
        <v>11</v>
      </c>
      <c r="R52" s="216">
        <v>536</v>
      </c>
      <c r="S52" s="216">
        <v>133</v>
      </c>
      <c r="T52" s="216">
        <v>403</v>
      </c>
      <c r="U52" s="216">
        <v>40</v>
      </c>
      <c r="V52" s="390"/>
      <c r="W52" s="390"/>
      <c r="X52" s="390"/>
      <c r="Y52" s="390"/>
      <c r="AA52" s="390"/>
      <c r="AC52" s="234"/>
      <c r="AE52" s="352"/>
    </row>
    <row r="53" spans="1:31" ht="12">
      <c r="A53" s="394" t="s">
        <v>48</v>
      </c>
      <c r="B53" s="205">
        <v>3827</v>
      </c>
      <c r="C53" s="216">
        <v>936</v>
      </c>
      <c r="D53" s="243">
        <v>2891</v>
      </c>
      <c r="E53" s="214">
        <v>49</v>
      </c>
      <c r="F53" s="216">
        <v>2128</v>
      </c>
      <c r="G53" s="216">
        <v>418</v>
      </c>
      <c r="H53" s="216">
        <v>1710</v>
      </c>
      <c r="I53" s="216">
        <v>28</v>
      </c>
      <c r="J53" s="216">
        <v>243</v>
      </c>
      <c r="K53" s="216">
        <v>63</v>
      </c>
      <c r="L53" s="216">
        <v>180</v>
      </c>
      <c r="M53" s="216">
        <v>5</v>
      </c>
      <c r="N53" s="216">
        <v>598</v>
      </c>
      <c r="O53" s="216">
        <v>198</v>
      </c>
      <c r="P53" s="216">
        <v>400</v>
      </c>
      <c r="Q53" s="216">
        <v>5</v>
      </c>
      <c r="R53" s="216">
        <v>858</v>
      </c>
      <c r="S53" s="216">
        <v>257</v>
      </c>
      <c r="T53" s="216">
        <v>601</v>
      </c>
      <c r="U53" s="216">
        <v>11</v>
      </c>
      <c r="V53" s="390"/>
      <c r="W53" s="390"/>
      <c r="X53" s="390"/>
      <c r="Y53" s="390"/>
      <c r="AA53" s="390"/>
      <c r="AC53" s="234"/>
      <c r="AE53" s="352"/>
    </row>
    <row r="54" spans="1:31" ht="12">
      <c r="A54" s="394" t="s">
        <v>49</v>
      </c>
      <c r="B54" s="205">
        <v>22</v>
      </c>
      <c r="C54" s="216">
        <v>0</v>
      </c>
      <c r="D54" s="243">
        <v>22</v>
      </c>
      <c r="E54" s="214">
        <v>0</v>
      </c>
      <c r="F54" s="216">
        <v>22</v>
      </c>
      <c r="G54" s="216">
        <v>0</v>
      </c>
      <c r="H54" s="216">
        <v>22</v>
      </c>
      <c r="I54" s="216">
        <v>0</v>
      </c>
      <c r="J54" s="216" t="s">
        <v>73</v>
      </c>
      <c r="K54" s="216" t="s">
        <v>73</v>
      </c>
      <c r="L54" s="216" t="s">
        <v>73</v>
      </c>
      <c r="M54" s="216" t="s">
        <v>73</v>
      </c>
      <c r="N54" s="216" t="s">
        <v>73</v>
      </c>
      <c r="O54" s="216" t="s">
        <v>73</v>
      </c>
      <c r="P54" s="216" t="s">
        <v>73</v>
      </c>
      <c r="Q54" s="216" t="s">
        <v>73</v>
      </c>
      <c r="R54" s="216" t="s">
        <v>73</v>
      </c>
      <c r="S54" s="216" t="s">
        <v>73</v>
      </c>
      <c r="T54" s="216" t="s">
        <v>73</v>
      </c>
      <c r="U54" s="216" t="s">
        <v>73</v>
      </c>
      <c r="V54" s="390"/>
      <c r="W54" s="390"/>
      <c r="X54" s="390"/>
      <c r="Y54" s="390"/>
      <c r="AA54" s="390"/>
      <c r="AC54" s="234"/>
      <c r="AE54" s="352"/>
    </row>
    <row r="55" spans="1:31" ht="12">
      <c r="A55" s="394" t="s">
        <v>50</v>
      </c>
      <c r="B55" s="205">
        <v>1170</v>
      </c>
      <c r="C55" s="216">
        <v>210</v>
      </c>
      <c r="D55" s="243">
        <v>960</v>
      </c>
      <c r="E55" s="214">
        <v>52</v>
      </c>
      <c r="F55" s="216">
        <v>309</v>
      </c>
      <c r="G55" s="216">
        <v>46</v>
      </c>
      <c r="H55" s="216">
        <v>263</v>
      </c>
      <c r="I55" s="216">
        <v>27</v>
      </c>
      <c r="J55" s="216">
        <v>144</v>
      </c>
      <c r="K55" s="216">
        <v>25</v>
      </c>
      <c r="L55" s="216">
        <v>119</v>
      </c>
      <c r="M55" s="216">
        <v>6</v>
      </c>
      <c r="N55" s="216">
        <v>553</v>
      </c>
      <c r="O55" s="216">
        <v>102</v>
      </c>
      <c r="P55" s="216">
        <v>451</v>
      </c>
      <c r="Q55" s="216">
        <v>15</v>
      </c>
      <c r="R55" s="216">
        <v>164</v>
      </c>
      <c r="S55" s="216">
        <v>37</v>
      </c>
      <c r="T55" s="216">
        <v>127</v>
      </c>
      <c r="U55" s="216">
        <v>4</v>
      </c>
      <c r="V55" s="390"/>
      <c r="W55" s="390"/>
      <c r="X55" s="390"/>
      <c r="Y55" s="390"/>
      <c r="AA55" s="390"/>
      <c r="AC55" s="234"/>
      <c r="AE55" s="352"/>
    </row>
    <row r="56" spans="1:31" ht="12">
      <c r="A56" s="394" t="s">
        <v>51</v>
      </c>
      <c r="B56" s="205">
        <v>837</v>
      </c>
      <c r="C56" s="216">
        <v>228</v>
      </c>
      <c r="D56" s="243">
        <v>609</v>
      </c>
      <c r="E56" s="214">
        <v>41</v>
      </c>
      <c r="F56" s="216">
        <v>365</v>
      </c>
      <c r="G56" s="216">
        <v>72</v>
      </c>
      <c r="H56" s="216">
        <v>293</v>
      </c>
      <c r="I56" s="216">
        <v>25</v>
      </c>
      <c r="J56" s="216">
        <v>64</v>
      </c>
      <c r="K56" s="216">
        <v>20</v>
      </c>
      <c r="L56" s="216">
        <v>44</v>
      </c>
      <c r="M56" s="216">
        <v>1</v>
      </c>
      <c r="N56" s="216">
        <v>144</v>
      </c>
      <c r="O56" s="216">
        <v>45</v>
      </c>
      <c r="P56" s="216">
        <v>99</v>
      </c>
      <c r="Q56" s="216">
        <v>5</v>
      </c>
      <c r="R56" s="216">
        <v>264</v>
      </c>
      <c r="S56" s="216">
        <v>91</v>
      </c>
      <c r="T56" s="216">
        <v>173</v>
      </c>
      <c r="U56" s="216">
        <v>10</v>
      </c>
      <c r="V56" s="390"/>
      <c r="W56" s="390"/>
      <c r="X56" s="390"/>
      <c r="Y56" s="390"/>
      <c r="AA56" s="390"/>
      <c r="AC56" s="234"/>
      <c r="AE56" s="352"/>
    </row>
    <row r="57" spans="1:31" ht="12">
      <c r="A57" s="394" t="s">
        <v>52</v>
      </c>
      <c r="B57" s="205">
        <v>81</v>
      </c>
      <c r="C57" s="216">
        <v>22</v>
      </c>
      <c r="D57" s="243">
        <v>59</v>
      </c>
      <c r="E57" s="214">
        <v>4</v>
      </c>
      <c r="F57" s="216">
        <v>19</v>
      </c>
      <c r="G57" s="216">
        <v>0</v>
      </c>
      <c r="H57" s="216">
        <v>19</v>
      </c>
      <c r="I57" s="216">
        <v>1</v>
      </c>
      <c r="J57" s="216">
        <v>62</v>
      </c>
      <c r="K57" s="216">
        <v>22</v>
      </c>
      <c r="L57" s="216">
        <v>40</v>
      </c>
      <c r="M57" s="216" t="s">
        <v>73</v>
      </c>
      <c r="N57" s="216" t="s">
        <v>73</v>
      </c>
      <c r="O57" s="216" t="s">
        <v>73</v>
      </c>
      <c r="P57" s="216" t="s">
        <v>73</v>
      </c>
      <c r="Q57" s="216" t="s">
        <v>73</v>
      </c>
      <c r="R57" s="216" t="s">
        <v>73</v>
      </c>
      <c r="S57" s="216" t="s">
        <v>73</v>
      </c>
      <c r="T57" s="216" t="s">
        <v>73</v>
      </c>
      <c r="U57" s="216" t="s">
        <v>73</v>
      </c>
      <c r="V57" s="390"/>
      <c r="W57" s="390"/>
      <c r="X57" s="390"/>
      <c r="Y57" s="390"/>
      <c r="AA57" s="390"/>
      <c r="AC57" s="234"/>
      <c r="AE57" s="352"/>
    </row>
    <row r="58" spans="1:31" ht="12">
      <c r="A58" s="394" t="s">
        <v>53</v>
      </c>
      <c r="B58" s="205">
        <v>660</v>
      </c>
      <c r="C58" s="216">
        <v>161</v>
      </c>
      <c r="D58" s="243">
        <v>499</v>
      </c>
      <c r="E58" s="214">
        <v>19</v>
      </c>
      <c r="F58" s="216">
        <v>158</v>
      </c>
      <c r="G58" s="216">
        <v>46</v>
      </c>
      <c r="H58" s="216">
        <v>112</v>
      </c>
      <c r="I58" s="216">
        <v>3</v>
      </c>
      <c r="J58" s="216" t="s">
        <v>73</v>
      </c>
      <c r="K58" s="216" t="s">
        <v>73</v>
      </c>
      <c r="L58" s="216" t="s">
        <v>73</v>
      </c>
      <c r="M58" s="216" t="s">
        <v>73</v>
      </c>
      <c r="N58" s="216">
        <v>291</v>
      </c>
      <c r="O58" s="216">
        <v>72</v>
      </c>
      <c r="P58" s="216">
        <v>219</v>
      </c>
      <c r="Q58" s="216">
        <v>5</v>
      </c>
      <c r="R58" s="216">
        <v>211</v>
      </c>
      <c r="S58" s="216">
        <v>43</v>
      </c>
      <c r="T58" s="216">
        <v>168</v>
      </c>
      <c r="U58" s="216">
        <v>11</v>
      </c>
      <c r="V58" s="390"/>
      <c r="W58" s="390"/>
      <c r="X58" s="390"/>
      <c r="Y58" s="390"/>
      <c r="AA58" s="390"/>
      <c r="AC58" s="234"/>
      <c r="AE58" s="352"/>
    </row>
    <row r="59" spans="1:31" ht="12">
      <c r="A59" s="394" t="s">
        <v>167</v>
      </c>
      <c r="B59" s="205" t="s">
        <v>73</v>
      </c>
      <c r="C59" s="216" t="s">
        <v>73</v>
      </c>
      <c r="D59" s="243" t="s">
        <v>73</v>
      </c>
      <c r="E59" s="214" t="s">
        <v>73</v>
      </c>
      <c r="F59" s="216" t="s">
        <v>73</v>
      </c>
      <c r="G59" s="216" t="s">
        <v>73</v>
      </c>
      <c r="H59" s="216" t="s">
        <v>73</v>
      </c>
      <c r="I59" s="216" t="s">
        <v>73</v>
      </c>
      <c r="J59" s="216" t="s">
        <v>73</v>
      </c>
      <c r="K59" s="216" t="s">
        <v>73</v>
      </c>
      <c r="L59" s="216" t="s">
        <v>73</v>
      </c>
      <c r="M59" s="216" t="s">
        <v>73</v>
      </c>
      <c r="N59" s="216" t="s">
        <v>73</v>
      </c>
      <c r="O59" s="216" t="s">
        <v>73</v>
      </c>
      <c r="P59" s="216" t="s">
        <v>73</v>
      </c>
      <c r="Q59" s="216" t="s">
        <v>73</v>
      </c>
      <c r="R59" s="216" t="s">
        <v>73</v>
      </c>
      <c r="S59" s="216" t="s">
        <v>73</v>
      </c>
      <c r="T59" s="216" t="s">
        <v>73</v>
      </c>
      <c r="U59" s="216" t="s">
        <v>73</v>
      </c>
      <c r="V59" s="390"/>
      <c r="W59" s="390"/>
      <c r="X59" s="390"/>
      <c r="Y59" s="390"/>
      <c r="AA59" s="390"/>
      <c r="AC59" s="234"/>
      <c r="AE59" s="352"/>
    </row>
    <row r="60" spans="1:31" ht="12">
      <c r="A60" s="394" t="s">
        <v>54</v>
      </c>
      <c r="B60" s="205">
        <v>1322</v>
      </c>
      <c r="C60" s="216">
        <v>348</v>
      </c>
      <c r="D60" s="243">
        <v>974</v>
      </c>
      <c r="E60" s="214">
        <v>63</v>
      </c>
      <c r="F60" s="216">
        <v>753</v>
      </c>
      <c r="G60" s="216">
        <v>188</v>
      </c>
      <c r="H60" s="216">
        <v>565</v>
      </c>
      <c r="I60" s="216">
        <v>28</v>
      </c>
      <c r="J60" s="216">
        <v>140</v>
      </c>
      <c r="K60" s="216">
        <v>46</v>
      </c>
      <c r="L60" s="216">
        <v>94</v>
      </c>
      <c r="M60" s="216">
        <v>7</v>
      </c>
      <c r="N60" s="216">
        <v>178</v>
      </c>
      <c r="O60" s="216">
        <v>60</v>
      </c>
      <c r="P60" s="216">
        <v>118</v>
      </c>
      <c r="Q60" s="216">
        <v>5</v>
      </c>
      <c r="R60" s="216">
        <v>251</v>
      </c>
      <c r="S60" s="216">
        <v>54</v>
      </c>
      <c r="T60" s="216">
        <v>197</v>
      </c>
      <c r="U60" s="216">
        <v>23</v>
      </c>
      <c r="V60" s="390"/>
      <c r="W60" s="390"/>
      <c r="X60" s="390"/>
      <c r="Y60" s="390"/>
      <c r="AA60" s="390"/>
      <c r="AC60" s="234"/>
      <c r="AE60" s="352"/>
    </row>
    <row r="61" spans="1:31" ht="12">
      <c r="A61" s="394" t="s">
        <v>55</v>
      </c>
      <c r="B61" s="205">
        <v>224</v>
      </c>
      <c r="C61" s="216">
        <v>134</v>
      </c>
      <c r="D61" s="243">
        <v>90</v>
      </c>
      <c r="E61" s="214">
        <v>163</v>
      </c>
      <c r="F61" s="216">
        <v>224</v>
      </c>
      <c r="G61" s="216">
        <v>134</v>
      </c>
      <c r="H61" s="216">
        <v>90</v>
      </c>
      <c r="I61" s="216">
        <v>20</v>
      </c>
      <c r="J61" s="216" t="s">
        <v>73</v>
      </c>
      <c r="K61" s="216" t="s">
        <v>73</v>
      </c>
      <c r="L61" s="216" t="s">
        <v>73</v>
      </c>
      <c r="M61" s="216" t="s">
        <v>73</v>
      </c>
      <c r="N61" s="216" t="s">
        <v>73</v>
      </c>
      <c r="O61" s="216" t="s">
        <v>73</v>
      </c>
      <c r="P61" s="216" t="s">
        <v>73</v>
      </c>
      <c r="Q61" s="216" t="s">
        <v>73</v>
      </c>
      <c r="R61" s="216" t="s">
        <v>73</v>
      </c>
      <c r="S61" s="216" t="s">
        <v>73</v>
      </c>
      <c r="T61" s="216" t="s">
        <v>73</v>
      </c>
      <c r="U61" s="216">
        <v>143</v>
      </c>
      <c r="V61" s="390"/>
      <c r="W61" s="390"/>
      <c r="X61" s="390"/>
      <c r="Y61" s="390"/>
      <c r="AA61" s="390"/>
      <c r="AC61" s="234"/>
      <c r="AE61" s="352"/>
    </row>
    <row r="62" spans="1:31" ht="12">
      <c r="A62" s="394" t="s">
        <v>56</v>
      </c>
      <c r="B62" s="205">
        <v>155</v>
      </c>
      <c r="C62" s="216">
        <v>61</v>
      </c>
      <c r="D62" s="243">
        <v>94</v>
      </c>
      <c r="E62" s="214">
        <v>0</v>
      </c>
      <c r="F62" s="216">
        <v>155</v>
      </c>
      <c r="G62" s="216">
        <v>61</v>
      </c>
      <c r="H62" s="216">
        <v>94</v>
      </c>
      <c r="I62" s="216">
        <v>0</v>
      </c>
      <c r="J62" s="216" t="s">
        <v>73</v>
      </c>
      <c r="K62" s="216" t="s">
        <v>73</v>
      </c>
      <c r="L62" s="216" t="s">
        <v>73</v>
      </c>
      <c r="M62" s="216" t="s">
        <v>73</v>
      </c>
      <c r="N62" s="216" t="s">
        <v>73</v>
      </c>
      <c r="O62" s="216" t="s">
        <v>73</v>
      </c>
      <c r="P62" s="216" t="s">
        <v>73</v>
      </c>
      <c r="Q62" s="216" t="s">
        <v>73</v>
      </c>
      <c r="R62" s="216" t="s">
        <v>73</v>
      </c>
      <c r="S62" s="216" t="s">
        <v>73</v>
      </c>
      <c r="T62" s="216" t="s">
        <v>73</v>
      </c>
      <c r="U62" s="216" t="s">
        <v>73</v>
      </c>
      <c r="V62" s="390"/>
      <c r="W62" s="390"/>
      <c r="X62" s="390"/>
      <c r="Y62" s="390"/>
      <c r="AA62" s="390"/>
      <c r="AC62" s="234"/>
      <c r="AE62" s="352"/>
    </row>
    <row r="63" spans="1:31" ht="12">
      <c r="A63" s="394" t="s">
        <v>57</v>
      </c>
      <c r="B63" s="205">
        <v>0</v>
      </c>
      <c r="C63" s="216">
        <v>0</v>
      </c>
      <c r="D63" s="243">
        <v>0</v>
      </c>
      <c r="E63" s="214">
        <v>2</v>
      </c>
      <c r="F63" s="216">
        <v>0</v>
      </c>
      <c r="G63" s="216">
        <v>0</v>
      </c>
      <c r="H63" s="216">
        <v>0</v>
      </c>
      <c r="I63" s="216">
        <v>2</v>
      </c>
      <c r="J63" s="216" t="s">
        <v>73</v>
      </c>
      <c r="K63" s="216" t="s">
        <v>73</v>
      </c>
      <c r="L63" s="216" t="s">
        <v>73</v>
      </c>
      <c r="M63" s="216" t="s">
        <v>73</v>
      </c>
      <c r="N63" s="216" t="s">
        <v>73</v>
      </c>
      <c r="O63" s="216" t="s">
        <v>73</v>
      </c>
      <c r="P63" s="216" t="s">
        <v>73</v>
      </c>
      <c r="Q63" s="216" t="s">
        <v>73</v>
      </c>
      <c r="R63" s="216" t="s">
        <v>73</v>
      </c>
      <c r="S63" s="216" t="s">
        <v>73</v>
      </c>
      <c r="T63" s="216" t="s">
        <v>73</v>
      </c>
      <c r="U63" s="216" t="s">
        <v>73</v>
      </c>
      <c r="V63" s="390"/>
      <c r="W63" s="390"/>
      <c r="X63" s="390"/>
      <c r="Y63" s="390"/>
      <c r="AA63" s="390"/>
      <c r="AC63" s="234"/>
      <c r="AE63" s="352"/>
    </row>
    <row r="64" spans="1:31" ht="12">
      <c r="A64" s="394" t="s">
        <v>58</v>
      </c>
      <c r="B64" s="205">
        <v>2118</v>
      </c>
      <c r="C64" s="216">
        <v>547</v>
      </c>
      <c r="D64" s="243">
        <v>1571</v>
      </c>
      <c r="E64" s="214">
        <v>45</v>
      </c>
      <c r="F64" s="216">
        <v>1283</v>
      </c>
      <c r="G64" s="216">
        <v>340</v>
      </c>
      <c r="H64" s="216">
        <v>943</v>
      </c>
      <c r="I64" s="216">
        <v>15</v>
      </c>
      <c r="J64" s="216">
        <v>135</v>
      </c>
      <c r="K64" s="216">
        <v>36</v>
      </c>
      <c r="L64" s="216">
        <v>99</v>
      </c>
      <c r="M64" s="216">
        <v>2</v>
      </c>
      <c r="N64" s="216">
        <v>196</v>
      </c>
      <c r="O64" s="216">
        <v>76</v>
      </c>
      <c r="P64" s="216">
        <v>120</v>
      </c>
      <c r="Q64" s="216">
        <v>7</v>
      </c>
      <c r="R64" s="216">
        <v>504</v>
      </c>
      <c r="S64" s="216">
        <v>95</v>
      </c>
      <c r="T64" s="216">
        <v>409</v>
      </c>
      <c r="U64" s="216">
        <v>21</v>
      </c>
      <c r="V64" s="390"/>
      <c r="W64" s="390"/>
      <c r="X64" s="390"/>
      <c r="Y64" s="390"/>
      <c r="AA64" s="390"/>
      <c r="AC64" s="234"/>
      <c r="AE64" s="352"/>
    </row>
    <row r="65" spans="1:31" ht="12">
      <c r="A65" s="394" t="s">
        <v>59</v>
      </c>
      <c r="B65" s="205">
        <v>178</v>
      </c>
      <c r="C65" s="216">
        <v>63</v>
      </c>
      <c r="D65" s="243">
        <v>115</v>
      </c>
      <c r="E65" s="214">
        <v>12</v>
      </c>
      <c r="F65" s="216">
        <v>135</v>
      </c>
      <c r="G65" s="216">
        <v>51</v>
      </c>
      <c r="H65" s="216">
        <v>84</v>
      </c>
      <c r="I65" s="216">
        <v>8</v>
      </c>
      <c r="J65" s="216" t="s">
        <v>73</v>
      </c>
      <c r="K65" s="216" t="s">
        <v>73</v>
      </c>
      <c r="L65" s="216" t="s">
        <v>73</v>
      </c>
      <c r="M65" s="216" t="s">
        <v>73</v>
      </c>
      <c r="N65" s="216">
        <v>43</v>
      </c>
      <c r="O65" s="216">
        <v>12</v>
      </c>
      <c r="P65" s="216">
        <v>31</v>
      </c>
      <c r="Q65" s="216">
        <v>4</v>
      </c>
      <c r="R65" s="216" t="s">
        <v>73</v>
      </c>
      <c r="S65" s="216" t="s">
        <v>73</v>
      </c>
      <c r="T65" s="216" t="s">
        <v>73</v>
      </c>
      <c r="U65" s="216" t="s">
        <v>73</v>
      </c>
      <c r="V65" s="390"/>
      <c r="W65" s="390"/>
      <c r="X65" s="390"/>
      <c r="Y65" s="390"/>
      <c r="AA65" s="390"/>
      <c r="AC65" s="234"/>
      <c r="AE65" s="352"/>
    </row>
    <row r="66" spans="1:31" ht="12">
      <c r="A66" s="395" t="s">
        <v>60</v>
      </c>
      <c r="B66" s="340">
        <v>51</v>
      </c>
      <c r="C66" s="396">
        <v>13</v>
      </c>
      <c r="D66" s="342">
        <v>38</v>
      </c>
      <c r="E66" s="341">
        <v>0</v>
      </c>
      <c r="F66" s="396">
        <v>51</v>
      </c>
      <c r="G66" s="396">
        <v>13</v>
      </c>
      <c r="H66" s="396">
        <v>38</v>
      </c>
      <c r="I66" s="396">
        <v>0</v>
      </c>
      <c r="J66" s="396" t="s">
        <v>73</v>
      </c>
      <c r="K66" s="396" t="s">
        <v>73</v>
      </c>
      <c r="L66" s="396" t="s">
        <v>73</v>
      </c>
      <c r="M66" s="396" t="s">
        <v>73</v>
      </c>
      <c r="N66" s="396" t="s">
        <v>73</v>
      </c>
      <c r="O66" s="396" t="s">
        <v>73</v>
      </c>
      <c r="P66" s="396" t="s">
        <v>73</v>
      </c>
      <c r="Q66" s="396" t="s">
        <v>73</v>
      </c>
      <c r="R66" s="396" t="s">
        <v>73</v>
      </c>
      <c r="S66" s="396" t="s">
        <v>73</v>
      </c>
      <c r="T66" s="396" t="s">
        <v>73</v>
      </c>
      <c r="U66" s="396" t="s">
        <v>73</v>
      </c>
      <c r="V66" s="390"/>
      <c r="W66" s="390"/>
      <c r="X66" s="390"/>
      <c r="Y66" s="390"/>
      <c r="AA66" s="390"/>
      <c r="AC66" s="234"/>
      <c r="AE66" s="352"/>
    </row>
    <row r="67" spans="1:31" ht="12">
      <c r="B67" s="341"/>
      <c r="C67" s="341"/>
      <c r="D67" s="341"/>
      <c r="E67" s="341"/>
      <c r="F67" s="341"/>
      <c r="G67" s="341"/>
      <c r="H67" s="341"/>
      <c r="I67" s="341"/>
      <c r="J67" s="341"/>
      <c r="K67" s="341"/>
      <c r="L67" s="341"/>
      <c r="M67" s="341"/>
      <c r="N67" s="341"/>
      <c r="O67" s="341"/>
      <c r="P67" s="341"/>
      <c r="Q67" s="341"/>
      <c r="R67" s="341"/>
      <c r="S67" s="341"/>
      <c r="T67" s="341"/>
      <c r="U67" s="341"/>
      <c r="V67" s="390"/>
      <c r="W67" s="390"/>
      <c r="X67" s="390"/>
      <c r="Y67" s="390"/>
      <c r="AA67" s="390"/>
      <c r="AC67" s="234"/>
      <c r="AE67" s="352"/>
    </row>
    <row r="68" spans="1:31" s="231" customFormat="1" ht="12">
      <c r="A68" s="211" t="s">
        <v>93</v>
      </c>
      <c r="B68" s="228" t="s">
        <v>73</v>
      </c>
      <c r="C68" s="228" t="s">
        <v>73</v>
      </c>
      <c r="D68" s="228" t="s">
        <v>73</v>
      </c>
      <c r="E68" s="228" t="s">
        <v>73</v>
      </c>
      <c r="F68" s="228" t="s">
        <v>73</v>
      </c>
      <c r="G68" s="228" t="s">
        <v>73</v>
      </c>
      <c r="H68" s="228" t="s">
        <v>73</v>
      </c>
      <c r="I68" s="228" t="s">
        <v>73</v>
      </c>
      <c r="J68" s="228" t="s">
        <v>73</v>
      </c>
      <c r="K68" s="228" t="s">
        <v>73</v>
      </c>
      <c r="L68" s="228" t="s">
        <v>73</v>
      </c>
      <c r="M68" s="228" t="s">
        <v>73</v>
      </c>
      <c r="N68" s="228" t="s">
        <v>73</v>
      </c>
      <c r="O68" s="228" t="s">
        <v>73</v>
      </c>
      <c r="P68" s="228" t="s">
        <v>73</v>
      </c>
      <c r="Q68" s="228" t="s">
        <v>73</v>
      </c>
      <c r="R68" s="228" t="s">
        <v>73</v>
      </c>
      <c r="S68" s="228" t="s">
        <v>73</v>
      </c>
      <c r="T68" s="228" t="s">
        <v>73</v>
      </c>
      <c r="U68" s="228" t="s">
        <v>73</v>
      </c>
      <c r="V68" s="390"/>
      <c r="W68" s="390"/>
      <c r="X68" s="390"/>
      <c r="Y68" s="390"/>
      <c r="AA68" s="390"/>
      <c r="AC68" s="234"/>
      <c r="AE68" s="352"/>
    </row>
    <row r="69" spans="1:31" ht="12">
      <c r="A69" s="359" t="s">
        <v>0</v>
      </c>
      <c r="B69" s="397" t="s">
        <v>73</v>
      </c>
      <c r="C69" s="397" t="s">
        <v>73</v>
      </c>
      <c r="D69" s="397" t="s">
        <v>73</v>
      </c>
      <c r="E69" s="397" t="s">
        <v>73</v>
      </c>
      <c r="F69" s="397" t="s">
        <v>73</v>
      </c>
      <c r="G69" s="397" t="s">
        <v>73</v>
      </c>
      <c r="H69" s="397" t="s">
        <v>73</v>
      </c>
      <c r="I69" s="397" t="s">
        <v>73</v>
      </c>
      <c r="J69" s="397" t="s">
        <v>73</v>
      </c>
      <c r="K69" s="397" t="s">
        <v>73</v>
      </c>
      <c r="L69" s="397" t="s">
        <v>73</v>
      </c>
      <c r="M69" s="397" t="s">
        <v>73</v>
      </c>
      <c r="N69" s="397" t="s">
        <v>73</v>
      </c>
      <c r="O69" s="397" t="s">
        <v>73</v>
      </c>
      <c r="P69" s="397" t="s">
        <v>73</v>
      </c>
      <c r="Q69" s="397" t="s">
        <v>73</v>
      </c>
      <c r="R69" s="397" t="s">
        <v>73</v>
      </c>
      <c r="S69" s="397" t="s">
        <v>73</v>
      </c>
      <c r="T69" s="397" t="s">
        <v>73</v>
      </c>
      <c r="U69" s="397" t="s">
        <v>73</v>
      </c>
      <c r="V69" s="390"/>
      <c r="W69" s="390"/>
      <c r="X69" s="390"/>
      <c r="Y69" s="390"/>
      <c r="AA69" s="390"/>
      <c r="AC69" s="234"/>
      <c r="AE69" s="352"/>
    </row>
    <row r="70" spans="1:31" ht="12">
      <c r="A70" s="359" t="s">
        <v>121</v>
      </c>
      <c r="B70" s="397" t="s">
        <v>73</v>
      </c>
      <c r="C70" s="397" t="s">
        <v>73</v>
      </c>
      <c r="D70" s="397" t="s">
        <v>73</v>
      </c>
      <c r="E70" s="397" t="s">
        <v>73</v>
      </c>
      <c r="F70" s="397" t="s">
        <v>73</v>
      </c>
      <c r="G70" s="397" t="s">
        <v>73</v>
      </c>
      <c r="H70" s="397" t="s">
        <v>73</v>
      </c>
      <c r="I70" s="397" t="s">
        <v>73</v>
      </c>
      <c r="J70" s="397" t="s">
        <v>73</v>
      </c>
      <c r="K70" s="397" t="s">
        <v>73</v>
      </c>
      <c r="L70" s="397" t="s">
        <v>73</v>
      </c>
      <c r="M70" s="397" t="s">
        <v>73</v>
      </c>
      <c r="N70" s="397" t="s">
        <v>73</v>
      </c>
      <c r="O70" s="397" t="s">
        <v>73</v>
      </c>
      <c r="P70" s="397" t="s">
        <v>73</v>
      </c>
      <c r="Q70" s="397" t="s">
        <v>73</v>
      </c>
      <c r="R70" s="397" t="s">
        <v>73</v>
      </c>
      <c r="S70" s="397" t="s">
        <v>73</v>
      </c>
      <c r="T70" s="397" t="s">
        <v>73</v>
      </c>
      <c r="U70" s="397" t="s">
        <v>73</v>
      </c>
      <c r="V70" s="390"/>
      <c r="W70" s="390"/>
      <c r="X70" s="390"/>
      <c r="Y70" s="390"/>
      <c r="AA70" s="390"/>
      <c r="AC70" s="234"/>
      <c r="AE70" s="352"/>
    </row>
    <row r="71" spans="1:31" ht="12">
      <c r="A71" s="359" t="s">
        <v>2</v>
      </c>
      <c r="B71" s="397" t="s">
        <v>73</v>
      </c>
      <c r="C71" s="397" t="s">
        <v>73</v>
      </c>
      <c r="D71" s="397" t="s">
        <v>73</v>
      </c>
      <c r="E71" s="397" t="s">
        <v>73</v>
      </c>
      <c r="F71" s="397" t="s">
        <v>73</v>
      </c>
      <c r="G71" s="397" t="s">
        <v>73</v>
      </c>
      <c r="H71" s="397" t="s">
        <v>73</v>
      </c>
      <c r="I71" s="397" t="s">
        <v>73</v>
      </c>
      <c r="J71" s="397" t="s">
        <v>73</v>
      </c>
      <c r="K71" s="397" t="s">
        <v>73</v>
      </c>
      <c r="L71" s="397" t="s">
        <v>73</v>
      </c>
      <c r="M71" s="397" t="s">
        <v>73</v>
      </c>
      <c r="N71" s="397" t="s">
        <v>73</v>
      </c>
      <c r="O71" s="397" t="s">
        <v>73</v>
      </c>
      <c r="P71" s="397" t="s">
        <v>73</v>
      </c>
      <c r="Q71" s="397" t="s">
        <v>73</v>
      </c>
      <c r="R71" s="397" t="s">
        <v>73</v>
      </c>
      <c r="S71" s="397" t="s">
        <v>73</v>
      </c>
      <c r="T71" s="397" t="s">
        <v>73</v>
      </c>
      <c r="U71" s="397" t="s">
        <v>73</v>
      </c>
      <c r="V71" s="390"/>
      <c r="W71" s="390"/>
      <c r="X71" s="390"/>
      <c r="Y71" s="390"/>
      <c r="AA71" s="390"/>
      <c r="AC71" s="234"/>
      <c r="AE71" s="352"/>
    </row>
    <row r="72" spans="1:31" ht="12">
      <c r="A72" s="364" t="s">
        <v>3</v>
      </c>
      <c r="B72" s="398" t="s">
        <v>73</v>
      </c>
      <c r="C72" s="398" t="s">
        <v>73</v>
      </c>
      <c r="D72" s="398" t="s">
        <v>73</v>
      </c>
      <c r="E72" s="398" t="s">
        <v>73</v>
      </c>
      <c r="F72" s="398" t="s">
        <v>73</v>
      </c>
      <c r="G72" s="398" t="s">
        <v>73</v>
      </c>
      <c r="H72" s="398" t="s">
        <v>73</v>
      </c>
      <c r="I72" s="398" t="s">
        <v>73</v>
      </c>
      <c r="J72" s="398" t="s">
        <v>73</v>
      </c>
      <c r="K72" s="398" t="s">
        <v>73</v>
      </c>
      <c r="L72" s="398" t="s">
        <v>73</v>
      </c>
      <c r="M72" s="398" t="s">
        <v>73</v>
      </c>
      <c r="N72" s="398" t="s">
        <v>73</v>
      </c>
      <c r="O72" s="398" t="s">
        <v>73</v>
      </c>
      <c r="P72" s="398" t="s">
        <v>73</v>
      </c>
      <c r="Q72" s="398" t="s">
        <v>73</v>
      </c>
      <c r="R72" s="398" t="s">
        <v>73</v>
      </c>
      <c r="S72" s="398" t="s">
        <v>73</v>
      </c>
      <c r="T72" s="398" t="s">
        <v>73</v>
      </c>
      <c r="U72" s="398" t="s">
        <v>73</v>
      </c>
      <c r="V72" s="390"/>
      <c r="W72" s="390"/>
      <c r="X72" s="390"/>
      <c r="Y72" s="390"/>
      <c r="AA72" s="390"/>
      <c r="AC72" s="234"/>
      <c r="AE72" s="352"/>
    </row>
    <row r="73" spans="1:31" ht="12">
      <c r="B73" s="399"/>
      <c r="C73" s="399"/>
      <c r="D73" s="399"/>
      <c r="E73" s="399"/>
      <c r="F73" s="399"/>
      <c r="G73" s="399"/>
      <c r="H73" s="399"/>
      <c r="I73" s="399"/>
      <c r="J73" s="399"/>
      <c r="K73" s="399"/>
      <c r="L73" s="399"/>
      <c r="M73" s="399"/>
      <c r="N73" s="399"/>
      <c r="O73" s="399"/>
      <c r="P73" s="399"/>
      <c r="Q73" s="399"/>
      <c r="R73" s="399"/>
      <c r="S73" s="399"/>
      <c r="T73" s="399"/>
      <c r="U73" s="399"/>
      <c r="V73" s="390"/>
      <c r="W73" s="390"/>
      <c r="X73" s="390"/>
      <c r="Y73" s="390"/>
      <c r="AA73" s="390"/>
      <c r="AC73" s="234"/>
      <c r="AE73" s="352"/>
    </row>
    <row r="74" spans="1:31" s="231" customFormat="1" ht="12">
      <c r="A74" s="211" t="s">
        <v>112</v>
      </c>
      <c r="B74" s="228">
        <v>1113</v>
      </c>
      <c r="C74" s="228">
        <v>339</v>
      </c>
      <c r="D74" s="228">
        <v>774</v>
      </c>
      <c r="E74" s="228">
        <v>23</v>
      </c>
      <c r="F74" s="228">
        <v>581</v>
      </c>
      <c r="G74" s="228">
        <v>193</v>
      </c>
      <c r="H74" s="228">
        <v>388</v>
      </c>
      <c r="I74" s="228">
        <v>9</v>
      </c>
      <c r="J74" s="228">
        <v>107</v>
      </c>
      <c r="K74" s="228">
        <v>32</v>
      </c>
      <c r="L74" s="228">
        <v>75</v>
      </c>
      <c r="M74" s="228">
        <v>2</v>
      </c>
      <c r="N74" s="228">
        <v>302</v>
      </c>
      <c r="O74" s="228">
        <v>83</v>
      </c>
      <c r="P74" s="228">
        <v>219</v>
      </c>
      <c r="Q74" s="228">
        <v>10</v>
      </c>
      <c r="R74" s="228">
        <v>123</v>
      </c>
      <c r="S74" s="228">
        <v>31</v>
      </c>
      <c r="T74" s="228">
        <v>92</v>
      </c>
      <c r="U74" s="228">
        <v>2</v>
      </c>
      <c r="V74" s="390"/>
      <c r="W74" s="390"/>
      <c r="X74" s="390"/>
      <c r="Y74" s="390"/>
      <c r="AA74" s="390"/>
      <c r="AC74" s="234"/>
      <c r="AE74" s="352"/>
    </row>
    <row r="75" spans="1:31" ht="12">
      <c r="A75" s="353" t="s">
        <v>6</v>
      </c>
      <c r="B75" s="213">
        <v>1024</v>
      </c>
      <c r="C75" s="213">
        <v>280</v>
      </c>
      <c r="D75" s="213">
        <v>744</v>
      </c>
      <c r="E75" s="213">
        <v>23</v>
      </c>
      <c r="F75" s="213">
        <v>492</v>
      </c>
      <c r="G75" s="213">
        <v>134</v>
      </c>
      <c r="H75" s="213">
        <v>358</v>
      </c>
      <c r="I75" s="213">
        <v>9</v>
      </c>
      <c r="J75" s="213">
        <v>107</v>
      </c>
      <c r="K75" s="213">
        <v>32</v>
      </c>
      <c r="L75" s="213">
        <v>75</v>
      </c>
      <c r="M75" s="213">
        <v>2</v>
      </c>
      <c r="N75" s="213">
        <v>302</v>
      </c>
      <c r="O75" s="213">
        <v>83</v>
      </c>
      <c r="P75" s="213">
        <v>219</v>
      </c>
      <c r="Q75" s="213">
        <v>10</v>
      </c>
      <c r="R75" s="213">
        <v>123</v>
      </c>
      <c r="S75" s="213">
        <v>31</v>
      </c>
      <c r="T75" s="213">
        <v>92</v>
      </c>
      <c r="U75" s="213">
        <v>2</v>
      </c>
      <c r="V75" s="390"/>
      <c r="W75" s="390"/>
      <c r="X75" s="390"/>
      <c r="Y75" s="390"/>
      <c r="AA75" s="390"/>
      <c r="AC75" s="234"/>
      <c r="AE75" s="352"/>
    </row>
    <row r="76" spans="1:31" ht="12">
      <c r="A76" s="212" t="s">
        <v>80</v>
      </c>
      <c r="B76" s="397" t="s">
        <v>73</v>
      </c>
      <c r="C76" s="397" t="s">
        <v>73</v>
      </c>
      <c r="D76" s="397" t="s">
        <v>73</v>
      </c>
      <c r="E76" s="397" t="s">
        <v>73</v>
      </c>
      <c r="F76" s="397" t="s">
        <v>73</v>
      </c>
      <c r="G76" s="397" t="s">
        <v>73</v>
      </c>
      <c r="H76" s="397" t="s">
        <v>73</v>
      </c>
      <c r="I76" s="397" t="s">
        <v>73</v>
      </c>
      <c r="J76" s="397" t="s">
        <v>73</v>
      </c>
      <c r="K76" s="397" t="s">
        <v>73</v>
      </c>
      <c r="L76" s="397" t="s">
        <v>73</v>
      </c>
      <c r="M76" s="397" t="s">
        <v>73</v>
      </c>
      <c r="N76" s="397" t="s">
        <v>73</v>
      </c>
      <c r="O76" s="397" t="s">
        <v>73</v>
      </c>
      <c r="P76" s="397" t="s">
        <v>73</v>
      </c>
      <c r="Q76" s="397" t="s">
        <v>73</v>
      </c>
      <c r="R76" s="397" t="s">
        <v>73</v>
      </c>
      <c r="S76" s="397" t="s">
        <v>73</v>
      </c>
      <c r="T76" s="397" t="s">
        <v>73</v>
      </c>
      <c r="U76" s="397" t="s">
        <v>73</v>
      </c>
      <c r="V76" s="390"/>
      <c r="W76" s="390"/>
      <c r="X76" s="390"/>
      <c r="Y76" s="390"/>
      <c r="AA76" s="390"/>
      <c r="AC76" s="234"/>
      <c r="AE76" s="352"/>
    </row>
    <row r="77" spans="1:31" ht="12">
      <c r="A77" s="359" t="s">
        <v>40</v>
      </c>
      <c r="B77" s="216">
        <v>89</v>
      </c>
      <c r="C77" s="216">
        <v>59</v>
      </c>
      <c r="D77" s="216">
        <v>30</v>
      </c>
      <c r="E77" s="216">
        <v>0</v>
      </c>
      <c r="F77" s="216">
        <v>89</v>
      </c>
      <c r="G77" s="216">
        <v>59</v>
      </c>
      <c r="H77" s="216">
        <v>30</v>
      </c>
      <c r="I77" s="216">
        <v>0</v>
      </c>
      <c r="J77" s="216" t="s">
        <v>73</v>
      </c>
      <c r="K77" s="216" t="s">
        <v>73</v>
      </c>
      <c r="L77" s="216" t="s">
        <v>73</v>
      </c>
      <c r="M77" s="216" t="s">
        <v>73</v>
      </c>
      <c r="N77" s="216" t="s">
        <v>73</v>
      </c>
      <c r="O77" s="216" t="s">
        <v>73</v>
      </c>
      <c r="P77" s="216" t="s">
        <v>73</v>
      </c>
      <c r="Q77" s="216" t="s">
        <v>73</v>
      </c>
      <c r="R77" s="216" t="s">
        <v>73</v>
      </c>
      <c r="S77" s="216" t="s">
        <v>73</v>
      </c>
      <c r="T77" s="216" t="s">
        <v>73</v>
      </c>
      <c r="U77" s="216" t="s">
        <v>73</v>
      </c>
      <c r="V77" s="390"/>
      <c r="W77" s="390"/>
      <c r="X77" s="390"/>
      <c r="Y77" s="390"/>
      <c r="AA77" s="390"/>
      <c r="AC77" s="234"/>
      <c r="AE77" s="352"/>
    </row>
    <row r="78" spans="1:31" ht="12">
      <c r="A78" s="217" t="s">
        <v>81</v>
      </c>
      <c r="B78" s="398" t="s">
        <v>73</v>
      </c>
      <c r="C78" s="398" t="s">
        <v>73</v>
      </c>
      <c r="D78" s="398" t="s">
        <v>73</v>
      </c>
      <c r="E78" s="398" t="s">
        <v>73</v>
      </c>
      <c r="F78" s="398" t="s">
        <v>73</v>
      </c>
      <c r="G78" s="398" t="s">
        <v>73</v>
      </c>
      <c r="H78" s="398" t="s">
        <v>73</v>
      </c>
      <c r="I78" s="398" t="s">
        <v>73</v>
      </c>
      <c r="J78" s="398" t="s">
        <v>73</v>
      </c>
      <c r="K78" s="398" t="s">
        <v>73</v>
      </c>
      <c r="L78" s="398" t="s">
        <v>73</v>
      </c>
      <c r="M78" s="398" t="s">
        <v>73</v>
      </c>
      <c r="N78" s="398" t="s">
        <v>73</v>
      </c>
      <c r="O78" s="398" t="s">
        <v>73</v>
      </c>
      <c r="P78" s="398" t="s">
        <v>73</v>
      </c>
      <c r="Q78" s="398" t="s">
        <v>73</v>
      </c>
      <c r="R78" s="398" t="s">
        <v>73</v>
      </c>
      <c r="S78" s="398" t="s">
        <v>73</v>
      </c>
      <c r="T78" s="398" t="s">
        <v>73</v>
      </c>
      <c r="U78" s="398" t="s">
        <v>73</v>
      </c>
      <c r="V78" s="390"/>
      <c r="W78" s="390"/>
      <c r="X78" s="390"/>
      <c r="Y78" s="390"/>
      <c r="AA78" s="390"/>
      <c r="AC78" s="234"/>
      <c r="AE78" s="352"/>
    </row>
    <row r="79" spans="1:31" ht="12">
      <c r="B79" s="399"/>
      <c r="C79" s="399"/>
      <c r="D79" s="399"/>
      <c r="E79" s="399"/>
      <c r="F79" s="399"/>
      <c r="G79" s="399"/>
      <c r="H79" s="399"/>
      <c r="I79" s="399"/>
      <c r="J79" s="399"/>
      <c r="K79" s="399"/>
      <c r="L79" s="399"/>
      <c r="M79" s="399"/>
      <c r="N79" s="399"/>
      <c r="O79" s="399"/>
      <c r="P79" s="399"/>
      <c r="Q79" s="399"/>
      <c r="R79" s="399"/>
      <c r="S79" s="399"/>
      <c r="T79" s="399"/>
      <c r="U79" s="399"/>
      <c r="V79" s="390"/>
      <c r="W79" s="390"/>
      <c r="X79" s="390"/>
      <c r="Y79" s="390"/>
      <c r="AA79" s="390"/>
      <c r="AC79" s="234"/>
      <c r="AE79" s="352"/>
    </row>
    <row r="80" spans="1:31" ht="12">
      <c r="A80" s="211" t="s">
        <v>168</v>
      </c>
      <c r="B80" s="228" t="s">
        <v>73</v>
      </c>
      <c r="C80" s="228" t="s">
        <v>73</v>
      </c>
      <c r="D80" s="228" t="s">
        <v>73</v>
      </c>
      <c r="E80" s="228" t="s">
        <v>73</v>
      </c>
      <c r="F80" s="228" t="s">
        <v>73</v>
      </c>
      <c r="G80" s="228" t="s">
        <v>73</v>
      </c>
      <c r="H80" s="228" t="s">
        <v>73</v>
      </c>
      <c r="I80" s="228" t="s">
        <v>73</v>
      </c>
      <c r="J80" s="228" t="s">
        <v>73</v>
      </c>
      <c r="K80" s="228" t="s">
        <v>73</v>
      </c>
      <c r="L80" s="228" t="s">
        <v>73</v>
      </c>
      <c r="M80" s="228" t="s">
        <v>73</v>
      </c>
      <c r="N80" s="228" t="s">
        <v>73</v>
      </c>
      <c r="O80" s="228" t="s">
        <v>73</v>
      </c>
      <c r="P80" s="228" t="s">
        <v>73</v>
      </c>
      <c r="Q80" s="228" t="s">
        <v>73</v>
      </c>
      <c r="R80" s="228" t="s">
        <v>73</v>
      </c>
      <c r="S80" s="228" t="s">
        <v>73</v>
      </c>
      <c r="T80" s="228" t="s">
        <v>73</v>
      </c>
      <c r="U80" s="228" t="s">
        <v>73</v>
      </c>
      <c r="V80" s="390"/>
      <c r="W80" s="390"/>
      <c r="X80" s="390"/>
      <c r="Y80" s="390"/>
      <c r="AA80" s="390"/>
      <c r="AC80" s="234"/>
      <c r="AE80" s="352"/>
    </row>
    <row r="81" spans="1:31" ht="12">
      <c r="A81" s="204" t="s">
        <v>83</v>
      </c>
      <c r="B81" s="228" t="s">
        <v>73</v>
      </c>
      <c r="C81" s="228" t="s">
        <v>73</v>
      </c>
      <c r="D81" s="228" t="s">
        <v>73</v>
      </c>
      <c r="E81" s="228" t="s">
        <v>73</v>
      </c>
      <c r="F81" s="228" t="s">
        <v>73</v>
      </c>
      <c r="G81" s="228" t="s">
        <v>73</v>
      </c>
      <c r="H81" s="228" t="s">
        <v>73</v>
      </c>
      <c r="I81" s="228" t="s">
        <v>73</v>
      </c>
      <c r="J81" s="228" t="s">
        <v>73</v>
      </c>
      <c r="K81" s="228" t="s">
        <v>73</v>
      </c>
      <c r="L81" s="228" t="s">
        <v>73</v>
      </c>
      <c r="M81" s="228" t="s">
        <v>73</v>
      </c>
      <c r="N81" s="228" t="s">
        <v>73</v>
      </c>
      <c r="O81" s="228" t="s">
        <v>73</v>
      </c>
      <c r="P81" s="228" t="s">
        <v>73</v>
      </c>
      <c r="Q81" s="228" t="s">
        <v>73</v>
      </c>
      <c r="R81" s="228" t="s">
        <v>73</v>
      </c>
      <c r="S81" s="228" t="s">
        <v>73</v>
      </c>
      <c r="T81" s="228" t="s">
        <v>73</v>
      </c>
      <c r="U81" s="228" t="s">
        <v>73</v>
      </c>
      <c r="V81" s="390"/>
      <c r="W81" s="390"/>
      <c r="X81" s="390"/>
      <c r="Y81" s="390"/>
      <c r="AA81" s="390"/>
      <c r="AC81" s="234"/>
      <c r="AE81" s="352"/>
    </row>
    <row r="82" spans="1:31" ht="12">
      <c r="B82" s="234"/>
      <c r="C82" s="234"/>
      <c r="D82" s="234"/>
      <c r="E82" s="234"/>
      <c r="F82" s="234"/>
      <c r="G82" s="234"/>
      <c r="H82" s="234"/>
      <c r="I82" s="234"/>
      <c r="J82" s="234"/>
      <c r="K82" s="234"/>
      <c r="L82" s="234"/>
      <c r="M82" s="234"/>
      <c r="N82" s="234"/>
      <c r="O82" s="234"/>
      <c r="P82" s="234"/>
      <c r="Q82" s="234"/>
      <c r="R82" s="234"/>
      <c r="S82" s="234"/>
      <c r="T82" s="234"/>
      <c r="U82" s="234"/>
      <c r="V82" s="234"/>
      <c r="W82" s="234"/>
      <c r="X82" s="234"/>
      <c r="Y82" s="234"/>
      <c r="AA82" s="390"/>
    </row>
    <row r="83" spans="1:31">
      <c r="A83" s="295" t="s">
        <v>341</v>
      </c>
      <c r="B83" s="234"/>
      <c r="C83" s="234"/>
      <c r="D83" s="234"/>
      <c r="E83" s="234"/>
      <c r="F83" s="234"/>
      <c r="G83" s="234"/>
      <c r="H83" s="234"/>
      <c r="I83" s="234"/>
      <c r="J83" s="234"/>
      <c r="K83" s="234"/>
      <c r="L83" s="234"/>
      <c r="M83" s="234"/>
      <c r="N83" s="234"/>
      <c r="O83" s="234"/>
      <c r="P83" s="234"/>
      <c r="Q83" s="234"/>
      <c r="R83" s="234"/>
      <c r="S83" s="234"/>
      <c r="T83" s="234"/>
      <c r="U83" s="234"/>
      <c r="V83" s="234"/>
      <c r="W83" s="234"/>
      <c r="X83" s="234"/>
      <c r="Y83" s="234"/>
    </row>
    <row r="84" spans="1:31">
      <c r="B84" s="234"/>
      <c r="C84" s="234"/>
      <c r="D84" s="234"/>
      <c r="E84" s="234"/>
      <c r="F84" s="234"/>
      <c r="G84" s="234"/>
      <c r="H84" s="234"/>
      <c r="I84" s="234"/>
      <c r="J84" s="234"/>
      <c r="K84" s="234"/>
      <c r="L84" s="234"/>
      <c r="M84" s="234"/>
      <c r="N84" s="234"/>
      <c r="O84" s="234"/>
      <c r="P84" s="234"/>
      <c r="Q84" s="234"/>
      <c r="R84" s="234"/>
      <c r="S84" s="234"/>
      <c r="T84" s="234"/>
      <c r="U84" s="234"/>
      <c r="V84" s="234"/>
      <c r="W84" s="234"/>
      <c r="X84" s="234"/>
      <c r="Y84" s="234"/>
    </row>
    <row r="85" spans="1:31">
      <c r="B85" s="234"/>
      <c r="C85" s="234"/>
      <c r="D85" s="234"/>
      <c r="E85" s="234"/>
      <c r="F85" s="234"/>
      <c r="G85" s="234"/>
      <c r="H85" s="234"/>
      <c r="I85" s="234"/>
      <c r="J85" s="234"/>
      <c r="K85" s="234"/>
      <c r="L85" s="234"/>
      <c r="M85" s="234"/>
      <c r="N85" s="234"/>
      <c r="O85" s="234"/>
      <c r="P85" s="234"/>
      <c r="Q85" s="234"/>
      <c r="R85" s="234"/>
      <c r="S85" s="234"/>
      <c r="T85" s="234"/>
      <c r="U85" s="234"/>
      <c r="V85" s="234"/>
      <c r="W85" s="234"/>
      <c r="X85" s="234"/>
      <c r="Y85" s="234"/>
    </row>
    <row r="86" spans="1:31">
      <c r="B86" s="234"/>
      <c r="C86" s="234"/>
      <c r="D86" s="234"/>
      <c r="E86" s="234"/>
      <c r="F86" s="234"/>
      <c r="G86" s="234"/>
      <c r="H86" s="234"/>
      <c r="I86" s="234"/>
      <c r="J86" s="234"/>
      <c r="K86" s="234"/>
      <c r="L86" s="234"/>
      <c r="M86" s="234"/>
      <c r="N86" s="234"/>
      <c r="O86" s="234"/>
      <c r="P86" s="234"/>
      <c r="Q86" s="234"/>
      <c r="R86" s="234"/>
      <c r="S86" s="234"/>
      <c r="T86" s="234"/>
      <c r="U86" s="234"/>
    </row>
    <row r="87" spans="1:31">
      <c r="B87" s="234"/>
      <c r="C87" s="234"/>
      <c r="D87" s="234"/>
      <c r="E87" s="234"/>
      <c r="F87" s="234"/>
      <c r="G87" s="234"/>
      <c r="H87" s="234"/>
      <c r="I87" s="234"/>
      <c r="J87" s="234"/>
      <c r="K87" s="234"/>
      <c r="L87" s="234"/>
      <c r="M87" s="234"/>
      <c r="N87" s="234"/>
      <c r="O87" s="234"/>
      <c r="P87" s="234"/>
      <c r="Q87" s="234"/>
      <c r="R87" s="234"/>
      <c r="S87" s="234"/>
      <c r="T87" s="234"/>
      <c r="U87" s="234"/>
    </row>
    <row r="88" spans="1:31">
      <c r="B88" s="234"/>
      <c r="C88" s="234"/>
      <c r="D88" s="234"/>
      <c r="E88" s="234"/>
      <c r="F88" s="234"/>
      <c r="G88" s="234"/>
      <c r="H88" s="234"/>
      <c r="I88" s="234"/>
      <c r="J88" s="234"/>
      <c r="K88" s="234"/>
      <c r="L88" s="234"/>
      <c r="M88" s="234"/>
      <c r="N88" s="234"/>
      <c r="O88" s="234"/>
      <c r="P88" s="234"/>
      <c r="Q88" s="234"/>
      <c r="R88" s="234"/>
      <c r="S88" s="234"/>
      <c r="T88" s="234"/>
      <c r="U88" s="234"/>
    </row>
    <row r="89" spans="1:31">
      <c r="B89" s="234"/>
      <c r="C89" s="234"/>
      <c r="D89" s="234"/>
      <c r="E89" s="234"/>
      <c r="F89" s="234"/>
      <c r="G89" s="234"/>
      <c r="H89" s="234"/>
      <c r="I89" s="234"/>
      <c r="J89" s="234"/>
      <c r="K89" s="234"/>
      <c r="L89" s="234"/>
      <c r="M89" s="234"/>
      <c r="N89" s="234"/>
      <c r="O89" s="234"/>
      <c r="P89" s="234"/>
      <c r="Q89" s="234"/>
      <c r="R89" s="234"/>
      <c r="S89" s="234"/>
      <c r="T89" s="234"/>
      <c r="U89" s="234"/>
    </row>
    <row r="90" spans="1:31">
      <c r="B90" s="234"/>
      <c r="C90" s="234"/>
      <c r="D90" s="234"/>
      <c r="E90" s="234"/>
      <c r="F90" s="234"/>
      <c r="G90" s="234"/>
      <c r="H90" s="234"/>
      <c r="I90" s="234"/>
      <c r="J90" s="234"/>
      <c r="K90" s="234"/>
      <c r="L90" s="234"/>
      <c r="M90" s="234"/>
      <c r="N90" s="234"/>
      <c r="O90" s="234"/>
      <c r="P90" s="234"/>
      <c r="Q90" s="234"/>
      <c r="R90" s="234"/>
      <c r="S90" s="234"/>
      <c r="T90" s="234"/>
      <c r="U90" s="234"/>
    </row>
    <row r="91" spans="1:31">
      <c r="B91" s="234"/>
      <c r="C91" s="234"/>
      <c r="D91" s="234"/>
      <c r="E91" s="234"/>
      <c r="F91" s="234"/>
      <c r="G91" s="234"/>
      <c r="H91" s="234"/>
      <c r="I91" s="234"/>
      <c r="J91" s="234"/>
      <c r="K91" s="234"/>
      <c r="L91" s="234"/>
      <c r="M91" s="234"/>
      <c r="N91" s="234"/>
      <c r="O91" s="234"/>
      <c r="P91" s="234"/>
      <c r="Q91" s="234"/>
      <c r="R91" s="234"/>
      <c r="S91" s="234"/>
      <c r="T91" s="234"/>
      <c r="U91" s="234"/>
    </row>
    <row r="92" spans="1:31">
      <c r="B92" s="234"/>
      <c r="C92" s="234"/>
      <c r="D92" s="234"/>
      <c r="E92" s="234"/>
      <c r="F92" s="234"/>
      <c r="G92" s="234"/>
      <c r="H92" s="234"/>
      <c r="I92" s="234"/>
      <c r="J92" s="234"/>
      <c r="K92" s="234"/>
      <c r="L92" s="234"/>
      <c r="M92" s="234"/>
      <c r="N92" s="234"/>
      <c r="O92" s="234"/>
      <c r="P92" s="234"/>
      <c r="Q92" s="234"/>
      <c r="R92" s="234"/>
      <c r="S92" s="234"/>
      <c r="T92" s="234"/>
      <c r="U92" s="234"/>
    </row>
    <row r="93" spans="1:31">
      <c r="B93" s="234"/>
      <c r="C93" s="234"/>
      <c r="D93" s="234"/>
      <c r="E93" s="234"/>
      <c r="F93" s="234"/>
      <c r="G93" s="234"/>
      <c r="H93" s="234"/>
      <c r="I93" s="234"/>
      <c r="J93" s="234"/>
      <c r="K93" s="234"/>
      <c r="L93" s="234"/>
      <c r="M93" s="234"/>
      <c r="N93" s="234"/>
      <c r="O93" s="234"/>
      <c r="P93" s="234"/>
      <c r="Q93" s="234"/>
      <c r="R93" s="234"/>
      <c r="S93" s="234"/>
      <c r="T93" s="234"/>
      <c r="U93" s="234"/>
    </row>
    <row r="94" spans="1:31">
      <c r="B94" s="234"/>
      <c r="C94" s="234"/>
      <c r="D94" s="234"/>
      <c r="E94" s="234"/>
      <c r="F94" s="234"/>
      <c r="G94" s="234"/>
      <c r="H94" s="234"/>
      <c r="I94" s="234"/>
      <c r="J94" s="234"/>
      <c r="K94" s="234"/>
      <c r="L94" s="234"/>
      <c r="M94" s="234"/>
      <c r="N94" s="234"/>
      <c r="O94" s="234"/>
      <c r="P94" s="234"/>
      <c r="Q94" s="234"/>
      <c r="R94" s="234"/>
      <c r="S94" s="234"/>
      <c r="T94" s="234"/>
      <c r="U94" s="234"/>
    </row>
    <row r="95" spans="1:31">
      <c r="B95" s="234"/>
      <c r="C95" s="234"/>
      <c r="D95" s="234"/>
      <c r="E95" s="234"/>
      <c r="F95" s="234"/>
      <c r="G95" s="234"/>
      <c r="H95" s="234"/>
      <c r="I95" s="234"/>
      <c r="J95" s="234"/>
      <c r="K95" s="234"/>
      <c r="L95" s="234"/>
      <c r="M95" s="234"/>
      <c r="N95" s="234"/>
      <c r="O95" s="234"/>
      <c r="P95" s="234"/>
      <c r="Q95" s="234"/>
      <c r="R95" s="234"/>
      <c r="S95" s="234"/>
      <c r="T95" s="234"/>
      <c r="U95" s="234"/>
    </row>
    <row r="96" spans="1:31">
      <c r="B96" s="234"/>
      <c r="C96" s="234"/>
      <c r="D96" s="234"/>
      <c r="E96" s="234"/>
      <c r="F96" s="234"/>
      <c r="G96" s="234"/>
      <c r="H96" s="234"/>
      <c r="I96" s="234"/>
      <c r="J96" s="234"/>
      <c r="K96" s="234"/>
      <c r="L96" s="234"/>
      <c r="M96" s="234"/>
      <c r="N96" s="234"/>
      <c r="O96" s="234"/>
      <c r="P96" s="234"/>
      <c r="Q96" s="234"/>
      <c r="R96" s="234"/>
      <c r="S96" s="234"/>
      <c r="T96" s="234"/>
      <c r="U96" s="234"/>
    </row>
  </sheetData>
  <mergeCells count="8">
    <mergeCell ref="A5:A7"/>
    <mergeCell ref="B5:E5"/>
    <mergeCell ref="F5:U5"/>
    <mergeCell ref="B6:E6"/>
    <mergeCell ref="F6:I6"/>
    <mergeCell ref="J6:M6"/>
    <mergeCell ref="N6:Q6"/>
    <mergeCell ref="R6:U6"/>
  </mergeCells>
  <pageMargins left="0.7" right="0.7" top="0.75" bottom="0.75" header="0.51180555555555496" footer="0.51180555555555496"/>
  <pageSetup paperSize="9" firstPageNumber="0" orientation="portrait" horizontalDpi="300" verticalDpi="30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MJ82"/>
  <sheetViews>
    <sheetView showGridLines="0" zoomScaleNormal="100" workbookViewId="0"/>
  </sheetViews>
  <sheetFormatPr baseColWidth="10" defaultColWidth="11.44140625" defaultRowHeight="11.4"/>
  <cols>
    <col min="1" max="1" width="35.33203125" style="234" customWidth="1"/>
    <col min="2" max="5" width="14" style="234" customWidth="1"/>
    <col min="6" max="1024" width="11.44140625" style="234"/>
    <col min="1025" max="16384" width="11.44140625" style="209"/>
  </cols>
  <sheetData>
    <row r="2" spans="1:29" ht="13.2">
      <c r="A2" s="383" t="s">
        <v>344</v>
      </c>
      <c r="B2" s="352"/>
      <c r="C2" s="352"/>
      <c r="D2" s="352"/>
      <c r="E2" s="352"/>
      <c r="F2" s="352"/>
      <c r="G2" s="352"/>
      <c r="H2" s="352"/>
      <c r="I2" s="352"/>
      <c r="J2" s="352"/>
      <c r="K2" s="352"/>
      <c r="L2" s="352"/>
      <c r="M2" s="352"/>
      <c r="N2" s="352"/>
      <c r="O2" s="352"/>
      <c r="P2" s="352"/>
      <c r="Q2" s="352"/>
      <c r="R2" s="352"/>
      <c r="S2" s="352"/>
      <c r="T2" s="352"/>
      <c r="U2" s="352"/>
      <c r="V2" s="352"/>
      <c r="W2" s="352"/>
      <c r="X2" s="352"/>
      <c r="Y2" s="352"/>
      <c r="Z2" s="352"/>
      <c r="AA2" s="352"/>
      <c r="AB2" s="352"/>
      <c r="AC2" s="352"/>
    </row>
    <row r="3" spans="1:29" ht="13.2">
      <c r="A3" s="382" t="s">
        <v>103</v>
      </c>
      <c r="B3" s="352"/>
      <c r="C3" s="352"/>
      <c r="D3" s="352"/>
      <c r="E3" s="352"/>
      <c r="F3" s="352"/>
      <c r="G3" s="352"/>
      <c r="H3" s="352"/>
      <c r="I3" s="352"/>
      <c r="J3" s="352"/>
      <c r="K3" s="352"/>
      <c r="L3" s="352"/>
      <c r="M3" s="352"/>
      <c r="N3" s="352"/>
      <c r="O3" s="352"/>
      <c r="P3" s="352"/>
      <c r="Q3" s="352"/>
      <c r="R3" s="352"/>
      <c r="S3" s="352"/>
      <c r="T3" s="352"/>
      <c r="U3" s="352"/>
      <c r="V3" s="352"/>
      <c r="W3" s="352"/>
      <c r="X3" s="352"/>
      <c r="Y3" s="352"/>
      <c r="Z3" s="352"/>
      <c r="AA3" s="352"/>
      <c r="AB3" s="352"/>
      <c r="AC3" s="352"/>
    </row>
    <row r="5" spans="1:29" ht="12">
      <c r="A5" s="581" t="s">
        <v>159</v>
      </c>
      <c r="B5" s="584" t="s">
        <v>62</v>
      </c>
      <c r="C5" s="584"/>
      <c r="D5" s="584"/>
      <c r="E5" s="584"/>
      <c r="F5" s="401"/>
      <c r="G5" s="402"/>
      <c r="H5" s="402"/>
      <c r="I5" s="403"/>
      <c r="J5" s="584" t="s">
        <v>66</v>
      </c>
      <c r="K5" s="584"/>
      <c r="L5" s="584"/>
      <c r="M5" s="584"/>
      <c r="N5" s="584"/>
      <c r="O5" s="584"/>
      <c r="P5" s="584"/>
      <c r="Q5" s="584"/>
      <c r="R5" s="584"/>
      <c r="S5" s="584"/>
      <c r="T5" s="584"/>
      <c r="U5" s="584"/>
      <c r="V5" s="584"/>
      <c r="W5" s="584"/>
      <c r="X5" s="584"/>
      <c r="Y5" s="584"/>
      <c r="Z5" s="584"/>
      <c r="AA5" s="584"/>
      <c r="AB5" s="584"/>
      <c r="AC5" s="584"/>
    </row>
    <row r="6" spans="1:29" ht="12">
      <c r="A6" s="582"/>
      <c r="B6" s="584" t="s">
        <v>169</v>
      </c>
      <c r="C6" s="584"/>
      <c r="D6" s="584"/>
      <c r="E6" s="584"/>
      <c r="F6" s="584" t="s">
        <v>170</v>
      </c>
      <c r="G6" s="584"/>
      <c r="H6" s="584"/>
      <c r="I6" s="584"/>
      <c r="J6" s="584" t="s">
        <v>171</v>
      </c>
      <c r="K6" s="584"/>
      <c r="L6" s="584"/>
      <c r="M6" s="584"/>
      <c r="N6" s="584" t="s">
        <v>172</v>
      </c>
      <c r="O6" s="584"/>
      <c r="P6" s="584"/>
      <c r="Q6" s="584"/>
      <c r="R6" s="584" t="s">
        <v>173</v>
      </c>
      <c r="S6" s="584"/>
      <c r="T6" s="584"/>
      <c r="U6" s="584"/>
      <c r="V6" s="584" t="s">
        <v>174</v>
      </c>
      <c r="W6" s="584"/>
      <c r="X6" s="584"/>
      <c r="Y6" s="584"/>
      <c r="Z6" s="584" t="s">
        <v>175</v>
      </c>
      <c r="AA6" s="584"/>
      <c r="AB6" s="584"/>
      <c r="AC6" s="584"/>
    </row>
    <row r="7" spans="1:29" ht="12">
      <c r="A7" s="583"/>
      <c r="B7" s="401" t="s">
        <v>138</v>
      </c>
      <c r="C7" s="404" t="s">
        <v>165</v>
      </c>
      <c r="D7" s="405" t="s">
        <v>155</v>
      </c>
      <c r="E7" s="409" t="s">
        <v>166</v>
      </c>
      <c r="F7" s="401" t="s">
        <v>138</v>
      </c>
      <c r="G7" s="404" t="s">
        <v>165</v>
      </c>
      <c r="H7" s="405" t="s">
        <v>155</v>
      </c>
      <c r="I7" s="409" t="s">
        <v>166</v>
      </c>
      <c r="J7" s="405" t="s">
        <v>138</v>
      </c>
      <c r="K7" s="404" t="s">
        <v>165</v>
      </c>
      <c r="L7" s="405" t="s">
        <v>155</v>
      </c>
      <c r="M7" s="405" t="s">
        <v>166</v>
      </c>
      <c r="N7" s="405" t="s">
        <v>138</v>
      </c>
      <c r="O7" s="404" t="s">
        <v>165</v>
      </c>
      <c r="P7" s="405" t="s">
        <v>155</v>
      </c>
      <c r="Q7" s="405" t="s">
        <v>166</v>
      </c>
      <c r="R7" s="405" t="s">
        <v>138</v>
      </c>
      <c r="S7" s="404" t="s">
        <v>165</v>
      </c>
      <c r="T7" s="405" t="s">
        <v>155</v>
      </c>
      <c r="U7" s="405" t="s">
        <v>166</v>
      </c>
      <c r="V7" s="405" t="s">
        <v>138</v>
      </c>
      <c r="W7" s="404" t="s">
        <v>165</v>
      </c>
      <c r="X7" s="405" t="s">
        <v>155</v>
      </c>
      <c r="Y7" s="405" t="s">
        <v>166</v>
      </c>
      <c r="Z7" s="405" t="s">
        <v>138</v>
      </c>
      <c r="AA7" s="404" t="s">
        <v>165</v>
      </c>
      <c r="AB7" s="405" t="s">
        <v>155</v>
      </c>
      <c r="AC7" s="405" t="s">
        <v>166</v>
      </c>
    </row>
    <row r="8" spans="1:29" ht="12">
      <c r="A8" s="201" t="s">
        <v>71</v>
      </c>
      <c r="B8" s="410">
        <v>280790</v>
      </c>
      <c r="C8" s="411">
        <v>85788</v>
      </c>
      <c r="D8" s="411">
        <v>195002</v>
      </c>
      <c r="E8" s="412">
        <v>14616</v>
      </c>
      <c r="F8" s="193">
        <v>89760</v>
      </c>
      <c r="G8" s="203">
        <v>25986</v>
      </c>
      <c r="H8" s="203">
        <v>63774</v>
      </c>
      <c r="I8" s="406">
        <v>4430</v>
      </c>
      <c r="J8" s="410">
        <v>17508</v>
      </c>
      <c r="K8" s="411">
        <v>4031</v>
      </c>
      <c r="L8" s="411">
        <v>13477</v>
      </c>
      <c r="M8" s="412">
        <v>1243</v>
      </c>
      <c r="N8" s="410">
        <v>144114</v>
      </c>
      <c r="O8" s="411">
        <v>49531</v>
      </c>
      <c r="P8" s="411">
        <v>94583</v>
      </c>
      <c r="Q8" s="412">
        <v>7779</v>
      </c>
      <c r="R8" s="410">
        <v>31</v>
      </c>
      <c r="S8" s="411">
        <v>16</v>
      </c>
      <c r="T8" s="411">
        <v>15</v>
      </c>
      <c r="U8" s="412">
        <v>0</v>
      </c>
      <c r="V8" s="410">
        <v>5808</v>
      </c>
      <c r="W8" s="411">
        <v>1926</v>
      </c>
      <c r="X8" s="411">
        <v>3882</v>
      </c>
      <c r="Y8" s="412">
        <v>285</v>
      </c>
      <c r="Z8" s="410">
        <v>23569</v>
      </c>
      <c r="AA8" s="411">
        <v>4298</v>
      </c>
      <c r="AB8" s="411">
        <v>19271</v>
      </c>
      <c r="AC8" s="412">
        <v>879</v>
      </c>
    </row>
    <row r="9" spans="1:29" s="352" customFormat="1" ht="12">
      <c r="A9" s="190" t="s">
        <v>176</v>
      </c>
      <c r="B9" s="413">
        <v>278381</v>
      </c>
      <c r="C9" s="166">
        <v>85136</v>
      </c>
      <c r="D9" s="166">
        <v>193245</v>
      </c>
      <c r="E9" s="414">
        <v>14430</v>
      </c>
      <c r="F9" s="193">
        <v>89730</v>
      </c>
      <c r="G9" s="203">
        <v>25970</v>
      </c>
      <c r="H9" s="203">
        <v>63760</v>
      </c>
      <c r="I9" s="406">
        <v>4430</v>
      </c>
      <c r="J9" s="413">
        <v>17508</v>
      </c>
      <c r="K9" s="166">
        <v>4031</v>
      </c>
      <c r="L9" s="166">
        <v>13477</v>
      </c>
      <c r="M9" s="414">
        <v>1243</v>
      </c>
      <c r="N9" s="413">
        <v>141770</v>
      </c>
      <c r="O9" s="166">
        <v>48896</v>
      </c>
      <c r="P9" s="166">
        <v>92874</v>
      </c>
      <c r="Q9" s="414">
        <v>7625</v>
      </c>
      <c r="R9" s="413">
        <v>31</v>
      </c>
      <c r="S9" s="166">
        <v>16</v>
      </c>
      <c r="T9" s="166">
        <v>15</v>
      </c>
      <c r="U9" s="414">
        <v>0</v>
      </c>
      <c r="V9" s="413">
        <v>5773</v>
      </c>
      <c r="W9" s="166">
        <v>1925</v>
      </c>
      <c r="X9" s="166">
        <v>3848</v>
      </c>
      <c r="Y9" s="414">
        <v>253</v>
      </c>
      <c r="Z9" s="413">
        <v>23569</v>
      </c>
      <c r="AA9" s="166">
        <v>4298</v>
      </c>
      <c r="AB9" s="166">
        <v>19271</v>
      </c>
      <c r="AC9" s="414">
        <v>879</v>
      </c>
    </row>
    <row r="10" spans="1:29">
      <c r="A10" s="234" t="s">
        <v>91</v>
      </c>
      <c r="B10" s="205" t="s">
        <v>73</v>
      </c>
      <c r="C10" s="214" t="s">
        <v>73</v>
      </c>
      <c r="D10" s="214" t="s">
        <v>73</v>
      </c>
      <c r="E10" s="214" t="s">
        <v>73</v>
      </c>
      <c r="F10" s="322" t="s">
        <v>73</v>
      </c>
      <c r="G10" s="323" t="s">
        <v>73</v>
      </c>
      <c r="H10" s="323" t="s">
        <v>73</v>
      </c>
      <c r="I10" s="241" t="s">
        <v>73</v>
      </c>
      <c r="J10" s="322" t="s">
        <v>73</v>
      </c>
      <c r="K10" s="323" t="s">
        <v>73</v>
      </c>
      <c r="L10" s="323" t="s">
        <v>73</v>
      </c>
      <c r="M10" s="241" t="s">
        <v>73</v>
      </c>
      <c r="N10" s="322" t="s">
        <v>73</v>
      </c>
      <c r="O10" s="323" t="s">
        <v>73</v>
      </c>
      <c r="P10" s="323" t="s">
        <v>73</v>
      </c>
      <c r="Q10" s="241" t="s">
        <v>73</v>
      </c>
      <c r="R10" s="322" t="s">
        <v>73</v>
      </c>
      <c r="S10" s="323" t="s">
        <v>73</v>
      </c>
      <c r="T10" s="323" t="s">
        <v>73</v>
      </c>
      <c r="U10" s="241" t="s">
        <v>73</v>
      </c>
      <c r="V10" s="322" t="s">
        <v>73</v>
      </c>
      <c r="W10" s="323" t="s">
        <v>73</v>
      </c>
      <c r="X10" s="323" t="s">
        <v>73</v>
      </c>
      <c r="Y10" s="241" t="s">
        <v>73</v>
      </c>
      <c r="Z10" s="322" t="s">
        <v>73</v>
      </c>
      <c r="AA10" s="323" t="s">
        <v>73</v>
      </c>
      <c r="AB10" s="323" t="s">
        <v>73</v>
      </c>
      <c r="AC10" s="241" t="s">
        <v>73</v>
      </c>
    </row>
    <row r="11" spans="1:29">
      <c r="A11" s="234" t="s">
        <v>4</v>
      </c>
      <c r="B11" s="205" t="s">
        <v>73</v>
      </c>
      <c r="C11" s="214" t="s">
        <v>73</v>
      </c>
      <c r="D11" s="214" t="s">
        <v>73</v>
      </c>
      <c r="E11" s="214" t="s">
        <v>73</v>
      </c>
      <c r="F11" s="205" t="s">
        <v>73</v>
      </c>
      <c r="G11" s="214" t="s">
        <v>73</v>
      </c>
      <c r="H11" s="214" t="s">
        <v>73</v>
      </c>
      <c r="I11" s="243" t="s">
        <v>73</v>
      </c>
      <c r="J11" s="205" t="s">
        <v>73</v>
      </c>
      <c r="K11" s="214" t="s">
        <v>73</v>
      </c>
      <c r="L11" s="214" t="s">
        <v>73</v>
      </c>
      <c r="M11" s="243" t="s">
        <v>73</v>
      </c>
      <c r="N11" s="205" t="s">
        <v>73</v>
      </c>
      <c r="O11" s="214" t="s">
        <v>73</v>
      </c>
      <c r="P11" s="214" t="s">
        <v>73</v>
      </c>
      <c r="Q11" s="243" t="s">
        <v>73</v>
      </c>
      <c r="R11" s="205" t="s">
        <v>73</v>
      </c>
      <c r="S11" s="214" t="s">
        <v>73</v>
      </c>
      <c r="T11" s="214" t="s">
        <v>73</v>
      </c>
      <c r="U11" s="243" t="s">
        <v>73</v>
      </c>
      <c r="V11" s="205" t="s">
        <v>73</v>
      </c>
      <c r="W11" s="214" t="s">
        <v>73</v>
      </c>
      <c r="X11" s="214" t="s">
        <v>73</v>
      </c>
      <c r="Y11" s="243" t="s">
        <v>73</v>
      </c>
      <c r="Z11" s="205" t="s">
        <v>73</v>
      </c>
      <c r="AA11" s="214" t="s">
        <v>73</v>
      </c>
      <c r="AB11" s="214" t="s">
        <v>73</v>
      </c>
      <c r="AC11" s="243" t="s">
        <v>73</v>
      </c>
    </row>
    <row r="12" spans="1:29">
      <c r="A12" s="234" t="s">
        <v>5</v>
      </c>
      <c r="B12" s="194">
        <v>9842</v>
      </c>
      <c r="C12" s="236">
        <v>3467</v>
      </c>
      <c r="D12" s="236">
        <v>6375</v>
      </c>
      <c r="E12" s="242">
        <v>63</v>
      </c>
      <c r="F12" s="194">
        <v>1103</v>
      </c>
      <c r="G12" s="236">
        <v>463</v>
      </c>
      <c r="H12" s="236">
        <v>640</v>
      </c>
      <c r="I12" s="242">
        <v>0</v>
      </c>
      <c r="J12" s="205" t="s">
        <v>73</v>
      </c>
      <c r="K12" s="214" t="s">
        <v>73</v>
      </c>
      <c r="L12" s="214" t="s">
        <v>73</v>
      </c>
      <c r="M12" s="243" t="s">
        <v>73</v>
      </c>
      <c r="N12" s="194">
        <v>8739</v>
      </c>
      <c r="O12" s="236">
        <v>3004</v>
      </c>
      <c r="P12" s="236">
        <v>5735</v>
      </c>
      <c r="Q12" s="242">
        <v>63</v>
      </c>
      <c r="R12" s="205" t="s">
        <v>73</v>
      </c>
      <c r="S12" s="214" t="s">
        <v>73</v>
      </c>
      <c r="T12" s="214" t="s">
        <v>73</v>
      </c>
      <c r="U12" s="243" t="s">
        <v>73</v>
      </c>
      <c r="V12" s="205" t="s">
        <v>73</v>
      </c>
      <c r="W12" s="214" t="s">
        <v>73</v>
      </c>
      <c r="X12" s="214" t="s">
        <v>73</v>
      </c>
      <c r="Y12" s="243" t="s">
        <v>73</v>
      </c>
      <c r="Z12" s="205" t="s">
        <v>73</v>
      </c>
      <c r="AA12" s="214" t="s">
        <v>73</v>
      </c>
      <c r="AB12" s="214" t="s">
        <v>73</v>
      </c>
      <c r="AC12" s="243" t="s">
        <v>73</v>
      </c>
    </row>
    <row r="13" spans="1:29">
      <c r="A13" s="234" t="s">
        <v>7</v>
      </c>
      <c r="B13" s="194">
        <v>2901</v>
      </c>
      <c r="C13" s="236">
        <v>1396</v>
      </c>
      <c r="D13" s="236">
        <v>1505</v>
      </c>
      <c r="E13" s="242">
        <v>7</v>
      </c>
      <c r="F13" s="205" t="s">
        <v>73</v>
      </c>
      <c r="G13" s="214" t="s">
        <v>73</v>
      </c>
      <c r="H13" s="214" t="s">
        <v>73</v>
      </c>
      <c r="I13" s="214" t="s">
        <v>73</v>
      </c>
      <c r="J13" s="194">
        <v>610</v>
      </c>
      <c r="K13" s="236">
        <v>294</v>
      </c>
      <c r="L13" s="236">
        <v>316</v>
      </c>
      <c r="M13" s="242">
        <v>0</v>
      </c>
      <c r="N13" s="194">
        <v>2291</v>
      </c>
      <c r="O13" s="236">
        <v>1102</v>
      </c>
      <c r="P13" s="236">
        <v>1189</v>
      </c>
      <c r="Q13" s="242">
        <v>7</v>
      </c>
      <c r="R13" s="205" t="s">
        <v>73</v>
      </c>
      <c r="S13" s="214" t="s">
        <v>73</v>
      </c>
      <c r="T13" s="214" t="s">
        <v>73</v>
      </c>
      <c r="U13" s="243" t="s">
        <v>73</v>
      </c>
      <c r="V13" s="205" t="s">
        <v>73</v>
      </c>
      <c r="W13" s="214" t="s">
        <v>73</v>
      </c>
      <c r="X13" s="214" t="s">
        <v>73</v>
      </c>
      <c r="Y13" s="243" t="s">
        <v>73</v>
      </c>
      <c r="Z13" s="205" t="s">
        <v>73</v>
      </c>
      <c r="AA13" s="214" t="s">
        <v>73</v>
      </c>
      <c r="AB13" s="214" t="s">
        <v>73</v>
      </c>
      <c r="AC13" s="243" t="s">
        <v>73</v>
      </c>
    </row>
    <row r="14" spans="1:29">
      <c r="A14" s="234" t="s">
        <v>8</v>
      </c>
      <c r="B14" s="194">
        <v>80154</v>
      </c>
      <c r="C14" s="236">
        <v>24800</v>
      </c>
      <c r="D14" s="236">
        <v>55354</v>
      </c>
      <c r="E14" s="242">
        <v>3185</v>
      </c>
      <c r="F14" s="194">
        <v>38226</v>
      </c>
      <c r="G14" s="236">
        <v>12065</v>
      </c>
      <c r="H14" s="236">
        <v>26161</v>
      </c>
      <c r="I14" s="242">
        <v>1314</v>
      </c>
      <c r="J14" s="194">
        <v>4097</v>
      </c>
      <c r="K14" s="236">
        <v>1160</v>
      </c>
      <c r="L14" s="236">
        <v>2937</v>
      </c>
      <c r="M14" s="242">
        <v>184</v>
      </c>
      <c r="N14" s="194">
        <v>31234</v>
      </c>
      <c r="O14" s="236">
        <v>10003</v>
      </c>
      <c r="P14" s="236">
        <v>21231</v>
      </c>
      <c r="Q14" s="242">
        <v>1499</v>
      </c>
      <c r="R14" s="205" t="s">
        <v>73</v>
      </c>
      <c r="S14" s="214" t="s">
        <v>73</v>
      </c>
      <c r="T14" s="214" t="s">
        <v>73</v>
      </c>
      <c r="U14" s="243" t="s">
        <v>73</v>
      </c>
      <c r="V14" s="205" t="s">
        <v>73</v>
      </c>
      <c r="W14" s="214" t="s">
        <v>73</v>
      </c>
      <c r="X14" s="214" t="s">
        <v>73</v>
      </c>
      <c r="Y14" s="243" t="s">
        <v>73</v>
      </c>
      <c r="Z14" s="194">
        <v>6597</v>
      </c>
      <c r="AA14" s="236">
        <v>1572</v>
      </c>
      <c r="AB14" s="236">
        <v>5025</v>
      </c>
      <c r="AC14" s="242">
        <v>188</v>
      </c>
    </row>
    <row r="15" spans="1:29">
      <c r="A15" s="234" t="s">
        <v>9</v>
      </c>
      <c r="B15" s="194">
        <v>1099</v>
      </c>
      <c r="C15" s="236">
        <v>310</v>
      </c>
      <c r="D15" s="236">
        <v>789</v>
      </c>
      <c r="E15" s="242">
        <v>26</v>
      </c>
      <c r="F15" s="205" t="s">
        <v>73</v>
      </c>
      <c r="G15" s="214" t="s">
        <v>73</v>
      </c>
      <c r="H15" s="214" t="s">
        <v>73</v>
      </c>
      <c r="I15" s="214" t="s">
        <v>73</v>
      </c>
      <c r="J15" s="205" t="s">
        <v>73</v>
      </c>
      <c r="K15" s="214" t="s">
        <v>73</v>
      </c>
      <c r="L15" s="214" t="s">
        <v>73</v>
      </c>
      <c r="M15" s="214" t="s">
        <v>73</v>
      </c>
      <c r="N15" s="194">
        <v>1099</v>
      </c>
      <c r="O15" s="236">
        <v>310</v>
      </c>
      <c r="P15" s="236">
        <v>789</v>
      </c>
      <c r="Q15" s="242">
        <v>26</v>
      </c>
      <c r="R15" s="205" t="s">
        <v>73</v>
      </c>
      <c r="S15" s="214" t="s">
        <v>73</v>
      </c>
      <c r="T15" s="214" t="s">
        <v>73</v>
      </c>
      <c r="U15" s="243" t="s">
        <v>73</v>
      </c>
      <c r="V15" s="205" t="s">
        <v>73</v>
      </c>
      <c r="W15" s="214" t="s">
        <v>73</v>
      </c>
      <c r="X15" s="214" t="s">
        <v>73</v>
      </c>
      <c r="Y15" s="243" t="s">
        <v>73</v>
      </c>
      <c r="Z15" s="205" t="s">
        <v>73</v>
      </c>
      <c r="AA15" s="214" t="s">
        <v>73</v>
      </c>
      <c r="AB15" s="214" t="s">
        <v>73</v>
      </c>
      <c r="AC15" s="243" t="s">
        <v>73</v>
      </c>
    </row>
    <row r="16" spans="1:29">
      <c r="A16" s="234" t="s">
        <v>10</v>
      </c>
      <c r="B16" s="194">
        <v>2414</v>
      </c>
      <c r="C16" s="236">
        <v>428</v>
      </c>
      <c r="D16" s="236">
        <v>1986</v>
      </c>
      <c r="E16" s="242">
        <v>189</v>
      </c>
      <c r="F16" s="194">
        <v>704</v>
      </c>
      <c r="G16" s="236">
        <v>134</v>
      </c>
      <c r="H16" s="236">
        <v>570</v>
      </c>
      <c r="I16" s="242">
        <v>46</v>
      </c>
      <c r="J16" s="205" t="s">
        <v>73</v>
      </c>
      <c r="K16" s="214" t="s">
        <v>73</v>
      </c>
      <c r="L16" s="214" t="s">
        <v>73</v>
      </c>
      <c r="M16" s="214" t="s">
        <v>73</v>
      </c>
      <c r="N16" s="194">
        <v>188</v>
      </c>
      <c r="O16" s="236">
        <v>56</v>
      </c>
      <c r="P16" s="236">
        <v>132</v>
      </c>
      <c r="Q16" s="242">
        <v>27</v>
      </c>
      <c r="R16" s="205" t="s">
        <v>73</v>
      </c>
      <c r="S16" s="214" t="s">
        <v>73</v>
      </c>
      <c r="T16" s="214" t="s">
        <v>73</v>
      </c>
      <c r="U16" s="243" t="s">
        <v>73</v>
      </c>
      <c r="V16" s="205" t="s">
        <v>73</v>
      </c>
      <c r="W16" s="214" t="s">
        <v>73</v>
      </c>
      <c r="X16" s="214" t="s">
        <v>73</v>
      </c>
      <c r="Y16" s="243" t="s">
        <v>73</v>
      </c>
      <c r="Z16" s="194">
        <v>1522</v>
      </c>
      <c r="AA16" s="236">
        <v>238</v>
      </c>
      <c r="AB16" s="236">
        <v>1284</v>
      </c>
      <c r="AC16" s="242">
        <v>116</v>
      </c>
    </row>
    <row r="17" spans="1:29">
      <c r="A17" s="234" t="s">
        <v>11</v>
      </c>
      <c r="B17" s="194">
        <v>1395</v>
      </c>
      <c r="C17" s="236">
        <v>495</v>
      </c>
      <c r="D17" s="236">
        <v>900</v>
      </c>
      <c r="E17" s="242">
        <v>11</v>
      </c>
      <c r="F17" s="194">
        <v>823</v>
      </c>
      <c r="G17" s="236">
        <v>296</v>
      </c>
      <c r="H17" s="236">
        <v>527</v>
      </c>
      <c r="I17" s="242">
        <v>0</v>
      </c>
      <c r="J17" s="205" t="s">
        <v>73</v>
      </c>
      <c r="K17" s="214" t="s">
        <v>73</v>
      </c>
      <c r="L17" s="214" t="s">
        <v>73</v>
      </c>
      <c r="M17" s="214" t="s">
        <v>73</v>
      </c>
      <c r="N17" s="194">
        <v>363</v>
      </c>
      <c r="O17" s="236">
        <v>108</v>
      </c>
      <c r="P17" s="236">
        <v>255</v>
      </c>
      <c r="Q17" s="242">
        <v>11</v>
      </c>
      <c r="R17" s="205" t="s">
        <v>73</v>
      </c>
      <c r="S17" s="214" t="s">
        <v>73</v>
      </c>
      <c r="T17" s="214" t="s">
        <v>73</v>
      </c>
      <c r="U17" s="243" t="s">
        <v>73</v>
      </c>
      <c r="V17" s="205" t="s">
        <v>73</v>
      </c>
      <c r="W17" s="214" t="s">
        <v>73</v>
      </c>
      <c r="X17" s="214" t="s">
        <v>73</v>
      </c>
      <c r="Y17" s="243" t="s">
        <v>73</v>
      </c>
      <c r="Z17" s="194">
        <v>209</v>
      </c>
      <c r="AA17" s="236">
        <v>91</v>
      </c>
      <c r="AB17" s="236">
        <v>118</v>
      </c>
      <c r="AC17" s="242">
        <v>0</v>
      </c>
    </row>
    <row r="18" spans="1:29">
      <c r="A18" s="234" t="s">
        <v>12</v>
      </c>
      <c r="B18" s="194">
        <v>446</v>
      </c>
      <c r="C18" s="236">
        <v>115</v>
      </c>
      <c r="D18" s="236">
        <v>331</v>
      </c>
      <c r="E18" s="242">
        <v>35</v>
      </c>
      <c r="F18" s="205" t="s">
        <v>73</v>
      </c>
      <c r="G18" s="214" t="s">
        <v>73</v>
      </c>
      <c r="H18" s="214" t="s">
        <v>73</v>
      </c>
      <c r="I18" s="214" t="s">
        <v>73</v>
      </c>
      <c r="J18" s="205" t="s">
        <v>73</v>
      </c>
      <c r="K18" s="214" t="s">
        <v>73</v>
      </c>
      <c r="L18" s="214" t="s">
        <v>73</v>
      </c>
      <c r="M18" s="214" t="s">
        <v>73</v>
      </c>
      <c r="N18" s="194">
        <v>446</v>
      </c>
      <c r="O18" s="236">
        <v>115</v>
      </c>
      <c r="P18" s="236">
        <v>331</v>
      </c>
      <c r="Q18" s="242">
        <v>35</v>
      </c>
      <c r="R18" s="205" t="s">
        <v>73</v>
      </c>
      <c r="S18" s="214" t="s">
        <v>73</v>
      </c>
      <c r="T18" s="214" t="s">
        <v>73</v>
      </c>
      <c r="U18" s="243" t="s">
        <v>73</v>
      </c>
      <c r="V18" s="205" t="s">
        <v>73</v>
      </c>
      <c r="W18" s="214" t="s">
        <v>73</v>
      </c>
      <c r="X18" s="214" t="s">
        <v>73</v>
      </c>
      <c r="Y18" s="243" t="s">
        <v>73</v>
      </c>
      <c r="Z18" s="205" t="s">
        <v>73</v>
      </c>
      <c r="AA18" s="214" t="s">
        <v>73</v>
      </c>
      <c r="AB18" s="214" t="s">
        <v>73</v>
      </c>
      <c r="AC18" s="243" t="s">
        <v>73</v>
      </c>
    </row>
    <row r="19" spans="1:29">
      <c r="A19" s="234" t="s">
        <v>13</v>
      </c>
      <c r="B19" s="194">
        <v>5756</v>
      </c>
      <c r="C19" s="236">
        <v>1727</v>
      </c>
      <c r="D19" s="236">
        <v>4029</v>
      </c>
      <c r="E19" s="242">
        <v>320</v>
      </c>
      <c r="F19" s="194">
        <v>2473</v>
      </c>
      <c r="G19" s="236">
        <v>687</v>
      </c>
      <c r="H19" s="236">
        <v>1786</v>
      </c>
      <c r="I19" s="242">
        <v>64</v>
      </c>
      <c r="J19" s="205" t="s">
        <v>73</v>
      </c>
      <c r="K19" s="214" t="s">
        <v>73</v>
      </c>
      <c r="L19" s="214" t="s">
        <v>73</v>
      </c>
      <c r="M19" s="214" t="s">
        <v>73</v>
      </c>
      <c r="N19" s="194">
        <v>2907</v>
      </c>
      <c r="O19" s="236">
        <v>981</v>
      </c>
      <c r="P19" s="236">
        <v>1926</v>
      </c>
      <c r="Q19" s="242">
        <v>234</v>
      </c>
      <c r="R19" s="205" t="s">
        <v>73</v>
      </c>
      <c r="S19" s="214" t="s">
        <v>73</v>
      </c>
      <c r="T19" s="214" t="s">
        <v>73</v>
      </c>
      <c r="U19" s="243" t="s">
        <v>73</v>
      </c>
      <c r="V19" s="194">
        <v>376</v>
      </c>
      <c r="W19" s="236">
        <v>59</v>
      </c>
      <c r="X19" s="236">
        <v>317</v>
      </c>
      <c r="Y19" s="242">
        <v>22</v>
      </c>
      <c r="Z19" s="205" t="s">
        <v>73</v>
      </c>
      <c r="AA19" s="214" t="s">
        <v>73</v>
      </c>
      <c r="AB19" s="214" t="s">
        <v>73</v>
      </c>
      <c r="AC19" s="243" t="s">
        <v>73</v>
      </c>
    </row>
    <row r="20" spans="1:29">
      <c r="A20" s="234" t="s">
        <v>74</v>
      </c>
      <c r="B20" s="205" t="s">
        <v>73</v>
      </c>
      <c r="C20" s="214" t="s">
        <v>73</v>
      </c>
      <c r="D20" s="214" t="s">
        <v>73</v>
      </c>
      <c r="E20" s="214" t="s">
        <v>73</v>
      </c>
      <c r="F20" s="205" t="s">
        <v>73</v>
      </c>
      <c r="G20" s="214" t="s">
        <v>73</v>
      </c>
      <c r="H20" s="214" t="s">
        <v>73</v>
      </c>
      <c r="I20" s="214" t="s">
        <v>73</v>
      </c>
      <c r="J20" s="205" t="s">
        <v>73</v>
      </c>
      <c r="K20" s="214" t="s">
        <v>73</v>
      </c>
      <c r="L20" s="214" t="s">
        <v>73</v>
      </c>
      <c r="M20" s="214" t="s">
        <v>73</v>
      </c>
      <c r="N20" s="205" t="s">
        <v>73</v>
      </c>
      <c r="O20" s="214" t="s">
        <v>73</v>
      </c>
      <c r="P20" s="214" t="s">
        <v>73</v>
      </c>
      <c r="Q20" s="243" t="s">
        <v>73</v>
      </c>
      <c r="R20" s="205" t="s">
        <v>73</v>
      </c>
      <c r="S20" s="214" t="s">
        <v>73</v>
      </c>
      <c r="T20" s="214" t="s">
        <v>73</v>
      </c>
      <c r="U20" s="243" t="s">
        <v>73</v>
      </c>
      <c r="V20" s="205" t="s">
        <v>73</v>
      </c>
      <c r="W20" s="214" t="s">
        <v>73</v>
      </c>
      <c r="X20" s="214" t="s">
        <v>73</v>
      </c>
      <c r="Y20" s="243" t="s">
        <v>73</v>
      </c>
      <c r="Z20" s="205" t="s">
        <v>73</v>
      </c>
      <c r="AA20" s="214" t="s">
        <v>73</v>
      </c>
      <c r="AB20" s="214" t="s">
        <v>73</v>
      </c>
      <c r="AC20" s="243" t="s">
        <v>73</v>
      </c>
    </row>
    <row r="21" spans="1:29">
      <c r="A21" s="234" t="s">
        <v>14</v>
      </c>
      <c r="B21" s="194">
        <v>24041</v>
      </c>
      <c r="C21" s="236">
        <v>7877</v>
      </c>
      <c r="D21" s="236">
        <v>16164</v>
      </c>
      <c r="E21" s="242">
        <v>1867</v>
      </c>
      <c r="F21" s="194">
        <v>6400</v>
      </c>
      <c r="G21" s="236">
        <v>1526</v>
      </c>
      <c r="H21" s="236">
        <v>4874</v>
      </c>
      <c r="I21" s="242">
        <v>540</v>
      </c>
      <c r="J21" s="194">
        <v>3960</v>
      </c>
      <c r="K21" s="236">
        <v>798</v>
      </c>
      <c r="L21" s="236">
        <v>3162</v>
      </c>
      <c r="M21" s="242">
        <v>291</v>
      </c>
      <c r="N21" s="194">
        <v>13681</v>
      </c>
      <c r="O21" s="236">
        <v>5553</v>
      </c>
      <c r="P21" s="236">
        <v>8128</v>
      </c>
      <c r="Q21" s="242">
        <v>1036</v>
      </c>
      <c r="R21" s="205" t="s">
        <v>73</v>
      </c>
      <c r="S21" s="214" t="s">
        <v>73</v>
      </c>
      <c r="T21" s="214" t="s">
        <v>73</v>
      </c>
      <c r="U21" s="243" t="s">
        <v>73</v>
      </c>
      <c r="V21" s="205" t="s">
        <v>73</v>
      </c>
      <c r="W21" s="214" t="s">
        <v>73</v>
      </c>
      <c r="X21" s="214" t="s">
        <v>73</v>
      </c>
      <c r="Y21" s="243" t="s">
        <v>73</v>
      </c>
      <c r="Z21" s="205" t="s">
        <v>73</v>
      </c>
      <c r="AA21" s="214" t="s">
        <v>73</v>
      </c>
      <c r="AB21" s="214" t="s">
        <v>73</v>
      </c>
      <c r="AC21" s="243" t="s">
        <v>73</v>
      </c>
    </row>
    <row r="22" spans="1:29">
      <c r="A22" s="234" t="s">
        <v>15</v>
      </c>
      <c r="B22" s="194">
        <v>2800</v>
      </c>
      <c r="C22" s="236">
        <v>665</v>
      </c>
      <c r="D22" s="236">
        <v>2135</v>
      </c>
      <c r="E22" s="242">
        <v>470</v>
      </c>
      <c r="F22" s="194">
        <v>929</v>
      </c>
      <c r="G22" s="236">
        <v>146</v>
      </c>
      <c r="H22" s="236">
        <v>783</v>
      </c>
      <c r="I22" s="242">
        <v>132</v>
      </c>
      <c r="J22" s="194">
        <v>658</v>
      </c>
      <c r="K22" s="236">
        <v>147</v>
      </c>
      <c r="L22" s="236">
        <v>511</v>
      </c>
      <c r="M22" s="242">
        <v>60</v>
      </c>
      <c r="N22" s="194">
        <v>1209</v>
      </c>
      <c r="O22" s="236">
        <v>372</v>
      </c>
      <c r="P22" s="236">
        <v>837</v>
      </c>
      <c r="Q22" s="242">
        <v>277</v>
      </c>
      <c r="R22" s="205" t="s">
        <v>73</v>
      </c>
      <c r="S22" s="214" t="s">
        <v>73</v>
      </c>
      <c r="T22" s="214" t="s">
        <v>73</v>
      </c>
      <c r="U22" s="243" t="s">
        <v>73</v>
      </c>
      <c r="V22" s="194">
        <v>4</v>
      </c>
      <c r="W22" s="236">
        <v>0</v>
      </c>
      <c r="X22" s="236">
        <v>4</v>
      </c>
      <c r="Y22" s="242">
        <v>1</v>
      </c>
      <c r="Z22" s="205" t="s">
        <v>73</v>
      </c>
      <c r="AA22" s="214" t="s">
        <v>73</v>
      </c>
      <c r="AB22" s="214" t="s">
        <v>73</v>
      </c>
      <c r="AC22" s="243" t="s">
        <v>73</v>
      </c>
    </row>
    <row r="23" spans="1:29">
      <c r="A23" s="234" t="s">
        <v>16</v>
      </c>
      <c r="B23" s="194">
        <v>241</v>
      </c>
      <c r="C23" s="236">
        <v>135</v>
      </c>
      <c r="D23" s="236">
        <v>106</v>
      </c>
      <c r="E23" s="242">
        <v>57</v>
      </c>
      <c r="F23" s="205" t="s">
        <v>73</v>
      </c>
      <c r="G23" s="214" t="s">
        <v>73</v>
      </c>
      <c r="H23" s="214" t="s">
        <v>73</v>
      </c>
      <c r="I23" s="214" t="s">
        <v>73</v>
      </c>
      <c r="J23" s="205" t="s">
        <v>73</v>
      </c>
      <c r="K23" s="214" t="s">
        <v>73</v>
      </c>
      <c r="L23" s="214" t="s">
        <v>73</v>
      </c>
      <c r="M23" s="214" t="s">
        <v>73</v>
      </c>
      <c r="N23" s="194">
        <v>241</v>
      </c>
      <c r="O23" s="236">
        <v>135</v>
      </c>
      <c r="P23" s="236">
        <v>106</v>
      </c>
      <c r="Q23" s="242">
        <v>57</v>
      </c>
      <c r="R23" s="205" t="s">
        <v>73</v>
      </c>
      <c r="S23" s="214" t="s">
        <v>73</v>
      </c>
      <c r="T23" s="214" t="s">
        <v>73</v>
      </c>
      <c r="U23" s="243" t="s">
        <v>73</v>
      </c>
      <c r="V23" s="205" t="s">
        <v>73</v>
      </c>
      <c r="W23" s="214" t="s">
        <v>73</v>
      </c>
      <c r="X23" s="214" t="s">
        <v>73</v>
      </c>
      <c r="Y23" s="243" t="s">
        <v>73</v>
      </c>
      <c r="Z23" s="205" t="s">
        <v>73</v>
      </c>
      <c r="AA23" s="214" t="s">
        <v>73</v>
      </c>
      <c r="AB23" s="214" t="s">
        <v>73</v>
      </c>
      <c r="AC23" s="243" t="s">
        <v>73</v>
      </c>
    </row>
    <row r="24" spans="1:29">
      <c r="A24" s="234" t="s">
        <v>17</v>
      </c>
      <c r="B24" s="194">
        <v>7134</v>
      </c>
      <c r="C24" s="236">
        <v>2978</v>
      </c>
      <c r="D24" s="236">
        <v>4156</v>
      </c>
      <c r="E24" s="242">
        <v>399</v>
      </c>
      <c r="F24" s="194">
        <v>1050</v>
      </c>
      <c r="G24" s="236">
        <v>418</v>
      </c>
      <c r="H24" s="236">
        <v>632</v>
      </c>
      <c r="I24" s="242">
        <v>0</v>
      </c>
      <c r="J24" s="205" t="s">
        <v>73</v>
      </c>
      <c r="K24" s="214" t="s">
        <v>73</v>
      </c>
      <c r="L24" s="214" t="s">
        <v>73</v>
      </c>
      <c r="M24" s="214" t="s">
        <v>73</v>
      </c>
      <c r="N24" s="194">
        <v>5123</v>
      </c>
      <c r="O24" s="236">
        <v>2147</v>
      </c>
      <c r="P24" s="236">
        <v>2976</v>
      </c>
      <c r="Q24" s="242">
        <v>355</v>
      </c>
      <c r="R24" s="205" t="s">
        <v>73</v>
      </c>
      <c r="S24" s="214" t="s">
        <v>73</v>
      </c>
      <c r="T24" s="214" t="s">
        <v>73</v>
      </c>
      <c r="U24" s="243" t="s">
        <v>73</v>
      </c>
      <c r="V24" s="194">
        <v>961</v>
      </c>
      <c r="W24" s="236">
        <v>413</v>
      </c>
      <c r="X24" s="236">
        <v>548</v>
      </c>
      <c r="Y24" s="242">
        <v>44</v>
      </c>
      <c r="Z24" s="194" t="s">
        <v>73</v>
      </c>
      <c r="AA24" s="236" t="s">
        <v>73</v>
      </c>
      <c r="AB24" s="236" t="s">
        <v>73</v>
      </c>
      <c r="AC24" s="242" t="s">
        <v>73</v>
      </c>
    </row>
    <row r="25" spans="1:29">
      <c r="A25" s="234" t="s">
        <v>18</v>
      </c>
      <c r="B25" s="194">
        <v>3469</v>
      </c>
      <c r="C25" s="236">
        <v>1177</v>
      </c>
      <c r="D25" s="236">
        <v>2292</v>
      </c>
      <c r="E25" s="242">
        <v>178</v>
      </c>
      <c r="F25" s="205" t="s">
        <v>73</v>
      </c>
      <c r="G25" s="214" t="s">
        <v>73</v>
      </c>
      <c r="H25" s="214" t="s">
        <v>73</v>
      </c>
      <c r="I25" s="214" t="s">
        <v>73</v>
      </c>
      <c r="J25" s="194" t="s">
        <v>73</v>
      </c>
      <c r="K25" s="236" t="s">
        <v>73</v>
      </c>
      <c r="L25" s="236" t="s">
        <v>73</v>
      </c>
      <c r="M25" s="242" t="s">
        <v>73</v>
      </c>
      <c r="N25" s="194">
        <v>3469</v>
      </c>
      <c r="O25" s="236">
        <v>1177</v>
      </c>
      <c r="P25" s="236">
        <v>2292</v>
      </c>
      <c r="Q25" s="242">
        <v>178</v>
      </c>
      <c r="R25" s="205" t="s">
        <v>73</v>
      </c>
      <c r="S25" s="214" t="s">
        <v>73</v>
      </c>
      <c r="T25" s="214" t="s">
        <v>73</v>
      </c>
      <c r="U25" s="243" t="s">
        <v>73</v>
      </c>
      <c r="V25" s="205" t="s">
        <v>73</v>
      </c>
      <c r="W25" s="214" t="s">
        <v>73</v>
      </c>
      <c r="X25" s="214" t="s">
        <v>73</v>
      </c>
      <c r="Y25" s="243" t="s">
        <v>73</v>
      </c>
      <c r="Z25" s="205" t="s">
        <v>73</v>
      </c>
      <c r="AA25" s="214" t="s">
        <v>73</v>
      </c>
      <c r="AB25" s="214" t="s">
        <v>73</v>
      </c>
      <c r="AC25" s="243" t="s">
        <v>73</v>
      </c>
    </row>
    <row r="26" spans="1:29">
      <c r="A26" s="234" t="s">
        <v>177</v>
      </c>
      <c r="B26" s="205" t="s">
        <v>73</v>
      </c>
      <c r="C26" s="214" t="s">
        <v>73</v>
      </c>
      <c r="D26" s="214" t="s">
        <v>73</v>
      </c>
      <c r="E26" s="214" t="s">
        <v>73</v>
      </c>
      <c r="F26" s="205" t="s">
        <v>73</v>
      </c>
      <c r="G26" s="214" t="s">
        <v>73</v>
      </c>
      <c r="H26" s="214" t="s">
        <v>73</v>
      </c>
      <c r="I26" s="214" t="s">
        <v>73</v>
      </c>
      <c r="J26" s="205" t="s">
        <v>73</v>
      </c>
      <c r="K26" s="214" t="s">
        <v>73</v>
      </c>
      <c r="L26" s="214" t="s">
        <v>73</v>
      </c>
      <c r="M26" s="214" t="s">
        <v>73</v>
      </c>
      <c r="N26" s="205" t="s">
        <v>73</v>
      </c>
      <c r="O26" s="214" t="s">
        <v>73</v>
      </c>
      <c r="P26" s="214" t="s">
        <v>73</v>
      </c>
      <c r="Q26" s="243" t="s">
        <v>73</v>
      </c>
      <c r="R26" s="205" t="s">
        <v>73</v>
      </c>
      <c r="S26" s="214" t="s">
        <v>73</v>
      </c>
      <c r="T26" s="214" t="s">
        <v>73</v>
      </c>
      <c r="U26" s="243" t="s">
        <v>73</v>
      </c>
      <c r="V26" s="205" t="s">
        <v>73</v>
      </c>
      <c r="W26" s="214" t="s">
        <v>73</v>
      </c>
      <c r="X26" s="214" t="s">
        <v>73</v>
      </c>
      <c r="Y26" s="243" t="s">
        <v>73</v>
      </c>
      <c r="Z26" s="205" t="s">
        <v>73</v>
      </c>
      <c r="AA26" s="214" t="s">
        <v>73</v>
      </c>
      <c r="AB26" s="214" t="s">
        <v>73</v>
      </c>
      <c r="AC26" s="243" t="s">
        <v>73</v>
      </c>
    </row>
    <row r="27" spans="1:29">
      <c r="A27" s="234" t="s">
        <v>75</v>
      </c>
      <c r="B27" s="205" t="s">
        <v>73</v>
      </c>
      <c r="C27" s="214" t="s">
        <v>73</v>
      </c>
      <c r="D27" s="214" t="s">
        <v>73</v>
      </c>
      <c r="E27" s="214" t="s">
        <v>73</v>
      </c>
      <c r="F27" s="205" t="s">
        <v>73</v>
      </c>
      <c r="G27" s="214" t="s">
        <v>73</v>
      </c>
      <c r="H27" s="214" t="s">
        <v>73</v>
      </c>
      <c r="I27" s="214" t="s">
        <v>73</v>
      </c>
      <c r="J27" s="205" t="s">
        <v>73</v>
      </c>
      <c r="K27" s="214" t="s">
        <v>73</v>
      </c>
      <c r="L27" s="214" t="s">
        <v>73</v>
      </c>
      <c r="M27" s="214" t="s">
        <v>73</v>
      </c>
      <c r="N27" s="205" t="s">
        <v>73</v>
      </c>
      <c r="O27" s="214" t="s">
        <v>73</v>
      </c>
      <c r="P27" s="214" t="s">
        <v>73</v>
      </c>
      <c r="Q27" s="243" t="s">
        <v>73</v>
      </c>
      <c r="R27" s="205" t="s">
        <v>73</v>
      </c>
      <c r="S27" s="214" t="s">
        <v>73</v>
      </c>
      <c r="T27" s="214" t="s">
        <v>73</v>
      </c>
      <c r="U27" s="243" t="s">
        <v>73</v>
      </c>
      <c r="V27" s="205" t="s">
        <v>73</v>
      </c>
      <c r="W27" s="214" t="s">
        <v>73</v>
      </c>
      <c r="X27" s="214" t="s">
        <v>73</v>
      </c>
      <c r="Y27" s="243" t="s">
        <v>73</v>
      </c>
      <c r="Z27" s="205" t="s">
        <v>73</v>
      </c>
      <c r="AA27" s="214" t="s">
        <v>73</v>
      </c>
      <c r="AB27" s="214" t="s">
        <v>73</v>
      </c>
      <c r="AC27" s="243" t="s">
        <v>73</v>
      </c>
    </row>
    <row r="28" spans="1:29">
      <c r="A28" s="234" t="s">
        <v>20</v>
      </c>
      <c r="B28" s="194">
        <v>3663</v>
      </c>
      <c r="C28" s="236">
        <v>2178</v>
      </c>
      <c r="D28" s="236">
        <v>1485</v>
      </c>
      <c r="E28" s="242">
        <v>6</v>
      </c>
      <c r="F28" s="205" t="s">
        <v>73</v>
      </c>
      <c r="G28" s="214" t="s">
        <v>73</v>
      </c>
      <c r="H28" s="214" t="s">
        <v>73</v>
      </c>
      <c r="I28" s="214" t="s">
        <v>73</v>
      </c>
      <c r="J28" s="205" t="s">
        <v>73</v>
      </c>
      <c r="K28" s="214" t="s">
        <v>73</v>
      </c>
      <c r="L28" s="214" t="s">
        <v>73</v>
      </c>
      <c r="M28" s="214" t="s">
        <v>73</v>
      </c>
      <c r="N28" s="194">
        <v>3663</v>
      </c>
      <c r="O28" s="236">
        <v>2178</v>
      </c>
      <c r="P28" s="236">
        <v>1485</v>
      </c>
      <c r="Q28" s="242">
        <v>6</v>
      </c>
      <c r="R28" s="205" t="s">
        <v>73</v>
      </c>
      <c r="S28" s="214" t="s">
        <v>73</v>
      </c>
      <c r="T28" s="214" t="s">
        <v>73</v>
      </c>
      <c r="U28" s="243" t="s">
        <v>73</v>
      </c>
      <c r="V28" s="205" t="s">
        <v>73</v>
      </c>
      <c r="W28" s="214" t="s">
        <v>73</v>
      </c>
      <c r="X28" s="214" t="s">
        <v>73</v>
      </c>
      <c r="Y28" s="243" t="s">
        <v>73</v>
      </c>
      <c r="Z28" s="205" t="s">
        <v>73</v>
      </c>
      <c r="AA28" s="214" t="s">
        <v>73</v>
      </c>
      <c r="AB28" s="214" t="s">
        <v>73</v>
      </c>
      <c r="AC28" s="243" t="s">
        <v>73</v>
      </c>
    </row>
    <row r="29" spans="1:29">
      <c r="A29" s="234" t="s">
        <v>21</v>
      </c>
      <c r="B29" s="194">
        <v>3397</v>
      </c>
      <c r="C29" s="236">
        <v>1422</v>
      </c>
      <c r="D29" s="236">
        <v>1975</v>
      </c>
      <c r="E29" s="242">
        <v>139</v>
      </c>
      <c r="F29" s="205" t="s">
        <v>73</v>
      </c>
      <c r="G29" s="214" t="s">
        <v>73</v>
      </c>
      <c r="H29" s="214" t="s">
        <v>73</v>
      </c>
      <c r="I29" s="214" t="s">
        <v>73</v>
      </c>
      <c r="J29" s="205" t="s">
        <v>73</v>
      </c>
      <c r="K29" s="214" t="s">
        <v>73</v>
      </c>
      <c r="L29" s="214" t="s">
        <v>73</v>
      </c>
      <c r="M29" s="214" t="s">
        <v>73</v>
      </c>
      <c r="N29" s="194">
        <v>3397</v>
      </c>
      <c r="O29" s="236">
        <v>1422</v>
      </c>
      <c r="P29" s="236">
        <v>1975</v>
      </c>
      <c r="Q29" s="242">
        <v>139</v>
      </c>
      <c r="R29" s="205" t="s">
        <v>73</v>
      </c>
      <c r="S29" s="214" t="s">
        <v>73</v>
      </c>
      <c r="T29" s="214" t="s">
        <v>73</v>
      </c>
      <c r="U29" s="243" t="s">
        <v>73</v>
      </c>
      <c r="V29" s="205" t="s">
        <v>73</v>
      </c>
      <c r="W29" s="214" t="s">
        <v>73</v>
      </c>
      <c r="X29" s="214" t="s">
        <v>73</v>
      </c>
      <c r="Y29" s="243" t="s">
        <v>73</v>
      </c>
      <c r="Z29" s="205" t="s">
        <v>73</v>
      </c>
      <c r="AA29" s="214" t="s">
        <v>73</v>
      </c>
      <c r="AB29" s="214" t="s">
        <v>73</v>
      </c>
      <c r="AC29" s="243" t="s">
        <v>73</v>
      </c>
    </row>
    <row r="30" spans="1:29">
      <c r="A30" s="234" t="s">
        <v>22</v>
      </c>
      <c r="B30" s="194">
        <v>2608</v>
      </c>
      <c r="C30" s="236">
        <v>1066</v>
      </c>
      <c r="D30" s="236">
        <v>1542</v>
      </c>
      <c r="E30" s="242">
        <v>53</v>
      </c>
      <c r="F30" s="205" t="s">
        <v>73</v>
      </c>
      <c r="G30" s="214" t="s">
        <v>73</v>
      </c>
      <c r="H30" s="214" t="s">
        <v>73</v>
      </c>
      <c r="I30" s="214" t="s">
        <v>73</v>
      </c>
      <c r="J30" s="205" t="s">
        <v>73</v>
      </c>
      <c r="K30" s="214" t="s">
        <v>73</v>
      </c>
      <c r="L30" s="214" t="s">
        <v>73</v>
      </c>
      <c r="M30" s="214" t="s">
        <v>73</v>
      </c>
      <c r="N30" s="205" t="s">
        <v>73</v>
      </c>
      <c r="O30" s="214" t="s">
        <v>73</v>
      </c>
      <c r="P30" s="214" t="s">
        <v>73</v>
      </c>
      <c r="Q30" s="243" t="s">
        <v>73</v>
      </c>
      <c r="R30" s="205" t="s">
        <v>73</v>
      </c>
      <c r="S30" s="214" t="s">
        <v>73</v>
      </c>
      <c r="T30" s="214" t="s">
        <v>73</v>
      </c>
      <c r="U30" s="243" t="s">
        <v>73</v>
      </c>
      <c r="V30" s="194">
        <v>2608</v>
      </c>
      <c r="W30" s="236">
        <v>1066</v>
      </c>
      <c r="X30" s="236">
        <v>1542</v>
      </c>
      <c r="Y30" s="242">
        <v>53</v>
      </c>
      <c r="Z30" s="205" t="s">
        <v>73</v>
      </c>
      <c r="AA30" s="214" t="s">
        <v>73</v>
      </c>
      <c r="AB30" s="214" t="s">
        <v>73</v>
      </c>
      <c r="AC30" s="243" t="s">
        <v>73</v>
      </c>
    </row>
    <row r="31" spans="1:29">
      <c r="A31" s="234" t="s">
        <v>23</v>
      </c>
      <c r="B31" s="194">
        <v>5468</v>
      </c>
      <c r="C31" s="236">
        <v>1227</v>
      </c>
      <c r="D31" s="236">
        <v>4241</v>
      </c>
      <c r="E31" s="242">
        <v>210</v>
      </c>
      <c r="F31" s="194">
        <v>1205</v>
      </c>
      <c r="G31" s="236">
        <v>212</v>
      </c>
      <c r="H31" s="236">
        <v>993</v>
      </c>
      <c r="I31" s="242">
        <v>36</v>
      </c>
      <c r="J31" s="205" t="s">
        <v>73</v>
      </c>
      <c r="K31" s="214" t="s">
        <v>73</v>
      </c>
      <c r="L31" s="214" t="s">
        <v>73</v>
      </c>
      <c r="M31" s="214" t="s">
        <v>73</v>
      </c>
      <c r="N31" s="194">
        <v>4263</v>
      </c>
      <c r="O31" s="236">
        <v>1015</v>
      </c>
      <c r="P31" s="236">
        <v>3248</v>
      </c>
      <c r="Q31" s="242">
        <v>174</v>
      </c>
      <c r="R31" s="205" t="s">
        <v>73</v>
      </c>
      <c r="S31" s="214" t="s">
        <v>73</v>
      </c>
      <c r="T31" s="214" t="s">
        <v>73</v>
      </c>
      <c r="U31" s="243" t="s">
        <v>73</v>
      </c>
      <c r="V31" s="205" t="s">
        <v>73</v>
      </c>
      <c r="W31" s="214" t="s">
        <v>73</v>
      </c>
      <c r="X31" s="214" t="s">
        <v>73</v>
      </c>
      <c r="Y31" s="243" t="s">
        <v>73</v>
      </c>
      <c r="Z31" s="205" t="s">
        <v>73</v>
      </c>
      <c r="AA31" s="214" t="s">
        <v>73</v>
      </c>
      <c r="AB31" s="214" t="s">
        <v>73</v>
      </c>
      <c r="AC31" s="243" t="s">
        <v>73</v>
      </c>
    </row>
    <row r="32" spans="1:29">
      <c r="A32" s="234" t="s">
        <v>24</v>
      </c>
      <c r="B32" s="194">
        <v>1715</v>
      </c>
      <c r="C32" s="236">
        <v>485</v>
      </c>
      <c r="D32" s="236">
        <v>1230</v>
      </c>
      <c r="E32" s="242">
        <v>50</v>
      </c>
      <c r="F32" s="205" t="s">
        <v>73</v>
      </c>
      <c r="G32" s="214" t="s">
        <v>73</v>
      </c>
      <c r="H32" s="214" t="s">
        <v>73</v>
      </c>
      <c r="I32" s="214" t="s">
        <v>73</v>
      </c>
      <c r="J32" s="205" t="s">
        <v>73</v>
      </c>
      <c r="K32" s="214" t="s">
        <v>73</v>
      </c>
      <c r="L32" s="214" t="s">
        <v>73</v>
      </c>
      <c r="M32" s="214" t="s">
        <v>73</v>
      </c>
      <c r="N32" s="194">
        <v>744</v>
      </c>
      <c r="O32" s="236">
        <v>349</v>
      </c>
      <c r="P32" s="236">
        <v>395</v>
      </c>
      <c r="Q32" s="242">
        <v>4</v>
      </c>
      <c r="R32" s="205" t="s">
        <v>73</v>
      </c>
      <c r="S32" s="214" t="s">
        <v>73</v>
      </c>
      <c r="T32" s="214" t="s">
        <v>73</v>
      </c>
      <c r="U32" s="243" t="s">
        <v>73</v>
      </c>
      <c r="V32" s="205" t="s">
        <v>73</v>
      </c>
      <c r="W32" s="214" t="s">
        <v>73</v>
      </c>
      <c r="X32" s="214" t="s">
        <v>73</v>
      </c>
      <c r="Y32" s="243" t="s">
        <v>73</v>
      </c>
      <c r="Z32" s="194">
        <v>971</v>
      </c>
      <c r="AA32" s="236">
        <v>136</v>
      </c>
      <c r="AB32" s="236">
        <v>835</v>
      </c>
      <c r="AC32" s="242">
        <v>46</v>
      </c>
    </row>
    <row r="33" spans="1:29">
      <c r="A33" s="234" t="s">
        <v>25</v>
      </c>
      <c r="B33" s="194">
        <v>17415</v>
      </c>
      <c r="C33" s="236">
        <v>5633</v>
      </c>
      <c r="D33" s="236">
        <v>11782</v>
      </c>
      <c r="E33" s="242">
        <v>1090</v>
      </c>
      <c r="F33" s="194">
        <v>7978</v>
      </c>
      <c r="G33" s="236">
        <v>2793</v>
      </c>
      <c r="H33" s="236">
        <v>5185</v>
      </c>
      <c r="I33" s="242">
        <v>292</v>
      </c>
      <c r="J33" s="194">
        <v>2345</v>
      </c>
      <c r="K33" s="236">
        <v>433</v>
      </c>
      <c r="L33" s="236">
        <v>1912</v>
      </c>
      <c r="M33" s="242">
        <v>238</v>
      </c>
      <c r="N33" s="194">
        <v>3876</v>
      </c>
      <c r="O33" s="236">
        <v>1849</v>
      </c>
      <c r="P33" s="236">
        <v>2027</v>
      </c>
      <c r="Q33" s="242">
        <v>451</v>
      </c>
      <c r="R33" s="205" t="s">
        <v>73</v>
      </c>
      <c r="S33" s="214" t="s">
        <v>73</v>
      </c>
      <c r="T33" s="214" t="s">
        <v>73</v>
      </c>
      <c r="U33" s="243" t="s">
        <v>73</v>
      </c>
      <c r="V33" s="205" t="s">
        <v>73</v>
      </c>
      <c r="W33" s="214" t="s">
        <v>73</v>
      </c>
      <c r="X33" s="214" t="s">
        <v>73</v>
      </c>
      <c r="Y33" s="243" t="s">
        <v>73</v>
      </c>
      <c r="Z33" s="194">
        <v>3216</v>
      </c>
      <c r="AA33" s="236">
        <v>558</v>
      </c>
      <c r="AB33" s="236">
        <v>2658</v>
      </c>
      <c r="AC33" s="242">
        <v>109</v>
      </c>
    </row>
    <row r="34" spans="1:29">
      <c r="A34" s="234" t="s">
        <v>26</v>
      </c>
      <c r="B34" s="194">
        <v>6794</v>
      </c>
      <c r="C34" s="236">
        <v>1155</v>
      </c>
      <c r="D34" s="236">
        <v>5639</v>
      </c>
      <c r="E34" s="242">
        <v>372</v>
      </c>
      <c r="F34" s="194">
        <v>2799</v>
      </c>
      <c r="G34" s="236">
        <v>160</v>
      </c>
      <c r="H34" s="236">
        <v>2639</v>
      </c>
      <c r="I34" s="242">
        <v>107</v>
      </c>
      <c r="J34" s="194">
        <v>405</v>
      </c>
      <c r="K34" s="236">
        <v>53</v>
      </c>
      <c r="L34" s="236">
        <v>352</v>
      </c>
      <c r="M34" s="242">
        <v>16</v>
      </c>
      <c r="N34" s="194">
        <v>3310</v>
      </c>
      <c r="O34" s="236">
        <v>882</v>
      </c>
      <c r="P34" s="236">
        <v>2428</v>
      </c>
      <c r="Q34" s="242">
        <v>243</v>
      </c>
      <c r="R34" s="205" t="s">
        <v>73</v>
      </c>
      <c r="S34" s="214" t="s">
        <v>73</v>
      </c>
      <c r="T34" s="214" t="s">
        <v>73</v>
      </c>
      <c r="U34" s="243" t="s">
        <v>73</v>
      </c>
      <c r="V34" s="205" t="s">
        <v>73</v>
      </c>
      <c r="W34" s="214" t="s">
        <v>73</v>
      </c>
      <c r="X34" s="214" t="s">
        <v>73</v>
      </c>
      <c r="Y34" s="243" t="s">
        <v>73</v>
      </c>
      <c r="Z34" s="194">
        <v>280</v>
      </c>
      <c r="AA34" s="236">
        <v>60</v>
      </c>
      <c r="AB34" s="236">
        <v>220</v>
      </c>
      <c r="AC34" s="242">
        <v>6</v>
      </c>
    </row>
    <row r="35" spans="1:29">
      <c r="A35" s="234" t="s">
        <v>27</v>
      </c>
      <c r="B35" s="194">
        <v>2943</v>
      </c>
      <c r="C35" s="236">
        <v>694</v>
      </c>
      <c r="D35" s="236">
        <v>2249</v>
      </c>
      <c r="E35" s="242">
        <v>179</v>
      </c>
      <c r="F35" s="205" t="s">
        <v>73</v>
      </c>
      <c r="G35" s="214" t="s">
        <v>73</v>
      </c>
      <c r="H35" s="214" t="s">
        <v>73</v>
      </c>
      <c r="I35" s="214" t="s">
        <v>73</v>
      </c>
      <c r="J35" s="205" t="s">
        <v>73</v>
      </c>
      <c r="K35" s="214" t="s">
        <v>73</v>
      </c>
      <c r="L35" s="214" t="s">
        <v>73</v>
      </c>
      <c r="M35" s="214" t="s">
        <v>73</v>
      </c>
      <c r="N35" s="194">
        <v>2943</v>
      </c>
      <c r="O35" s="236">
        <v>694</v>
      </c>
      <c r="P35" s="236">
        <v>2249</v>
      </c>
      <c r="Q35" s="242">
        <v>179</v>
      </c>
      <c r="R35" s="205" t="s">
        <v>73</v>
      </c>
      <c r="S35" s="214" t="s">
        <v>73</v>
      </c>
      <c r="T35" s="214" t="s">
        <v>73</v>
      </c>
      <c r="U35" s="243" t="s">
        <v>73</v>
      </c>
      <c r="V35" s="205" t="s">
        <v>73</v>
      </c>
      <c r="W35" s="214" t="s">
        <v>73</v>
      </c>
      <c r="X35" s="214" t="s">
        <v>73</v>
      </c>
      <c r="Y35" s="243" t="s">
        <v>73</v>
      </c>
      <c r="Z35" s="205" t="s">
        <v>73</v>
      </c>
      <c r="AA35" s="214" t="s">
        <v>73</v>
      </c>
      <c r="AB35" s="214" t="s">
        <v>73</v>
      </c>
      <c r="AC35" s="243" t="s">
        <v>73</v>
      </c>
    </row>
    <row r="36" spans="1:29">
      <c r="A36" s="234" t="s">
        <v>28</v>
      </c>
      <c r="B36" s="194">
        <v>12073</v>
      </c>
      <c r="C36" s="236">
        <v>3166</v>
      </c>
      <c r="D36" s="236">
        <v>8907</v>
      </c>
      <c r="E36" s="242">
        <v>840</v>
      </c>
      <c r="F36" s="194">
        <v>2969</v>
      </c>
      <c r="G36" s="236">
        <v>913</v>
      </c>
      <c r="H36" s="236">
        <v>2056</v>
      </c>
      <c r="I36" s="242">
        <v>209</v>
      </c>
      <c r="J36" s="205" t="s">
        <v>73</v>
      </c>
      <c r="K36" s="214" t="s">
        <v>73</v>
      </c>
      <c r="L36" s="214" t="s">
        <v>73</v>
      </c>
      <c r="M36" s="214" t="s">
        <v>73</v>
      </c>
      <c r="N36" s="194">
        <v>5719</v>
      </c>
      <c r="O36" s="236">
        <v>1670</v>
      </c>
      <c r="P36" s="236">
        <v>4049</v>
      </c>
      <c r="Q36" s="242">
        <v>448</v>
      </c>
      <c r="R36" s="194">
        <v>31</v>
      </c>
      <c r="S36" s="236">
        <v>16</v>
      </c>
      <c r="T36" s="236">
        <v>15</v>
      </c>
      <c r="U36" s="242">
        <v>0</v>
      </c>
      <c r="V36" s="194">
        <v>1096</v>
      </c>
      <c r="W36" s="236">
        <v>238</v>
      </c>
      <c r="X36" s="236">
        <v>858</v>
      </c>
      <c r="Y36" s="242">
        <v>79</v>
      </c>
      <c r="Z36" s="194">
        <v>2258</v>
      </c>
      <c r="AA36" s="236">
        <v>329</v>
      </c>
      <c r="AB36" s="236">
        <v>1929</v>
      </c>
      <c r="AC36" s="242">
        <v>104</v>
      </c>
    </row>
    <row r="37" spans="1:29">
      <c r="A37" s="234" t="s">
        <v>29</v>
      </c>
      <c r="B37" s="194">
        <v>2</v>
      </c>
      <c r="C37" s="236">
        <v>0</v>
      </c>
      <c r="D37" s="236">
        <v>2</v>
      </c>
      <c r="E37" s="242">
        <v>2</v>
      </c>
      <c r="F37" s="205" t="s">
        <v>73</v>
      </c>
      <c r="G37" s="214" t="s">
        <v>73</v>
      </c>
      <c r="H37" s="214" t="s">
        <v>73</v>
      </c>
      <c r="I37" s="214" t="s">
        <v>73</v>
      </c>
      <c r="J37" s="194" t="s">
        <v>73</v>
      </c>
      <c r="K37" s="236" t="s">
        <v>73</v>
      </c>
      <c r="L37" s="236" t="s">
        <v>73</v>
      </c>
      <c r="M37" s="242" t="s">
        <v>73</v>
      </c>
      <c r="N37" s="194">
        <v>2</v>
      </c>
      <c r="O37" s="236">
        <v>0</v>
      </c>
      <c r="P37" s="236">
        <v>2</v>
      </c>
      <c r="Q37" s="242">
        <v>2</v>
      </c>
      <c r="R37" s="205" t="s">
        <v>73</v>
      </c>
      <c r="S37" s="214" t="s">
        <v>73</v>
      </c>
      <c r="T37" s="214" t="s">
        <v>73</v>
      </c>
      <c r="U37" s="243" t="s">
        <v>73</v>
      </c>
      <c r="V37" s="205" t="s">
        <v>73</v>
      </c>
      <c r="W37" s="214" t="s">
        <v>73</v>
      </c>
      <c r="X37" s="214" t="s">
        <v>73</v>
      </c>
      <c r="Y37" s="243" t="s">
        <v>73</v>
      </c>
      <c r="Z37" s="205" t="s">
        <v>73</v>
      </c>
      <c r="AA37" s="214" t="s">
        <v>73</v>
      </c>
      <c r="AB37" s="214" t="s">
        <v>73</v>
      </c>
      <c r="AC37" s="243" t="s">
        <v>73</v>
      </c>
    </row>
    <row r="38" spans="1:29">
      <c r="A38" s="234" t="s">
        <v>30</v>
      </c>
      <c r="B38" s="194">
        <v>562</v>
      </c>
      <c r="C38" s="236">
        <v>257</v>
      </c>
      <c r="D38" s="236">
        <v>305</v>
      </c>
      <c r="E38" s="242">
        <v>6</v>
      </c>
      <c r="F38" s="205" t="s">
        <v>73</v>
      </c>
      <c r="G38" s="214" t="s">
        <v>73</v>
      </c>
      <c r="H38" s="214" t="s">
        <v>73</v>
      </c>
      <c r="I38" s="214" t="s">
        <v>73</v>
      </c>
      <c r="J38" s="205" t="s">
        <v>73</v>
      </c>
      <c r="K38" s="214" t="s">
        <v>73</v>
      </c>
      <c r="L38" s="214" t="s">
        <v>73</v>
      </c>
      <c r="M38" s="214" t="s">
        <v>73</v>
      </c>
      <c r="N38" s="194">
        <v>562</v>
      </c>
      <c r="O38" s="236">
        <v>257</v>
      </c>
      <c r="P38" s="236">
        <v>305</v>
      </c>
      <c r="Q38" s="242">
        <v>6</v>
      </c>
      <c r="R38" s="205" t="s">
        <v>73</v>
      </c>
      <c r="S38" s="214" t="s">
        <v>73</v>
      </c>
      <c r="T38" s="214" t="s">
        <v>73</v>
      </c>
      <c r="U38" s="243" t="s">
        <v>73</v>
      </c>
      <c r="V38" s="205" t="s">
        <v>73</v>
      </c>
      <c r="W38" s="214" t="s">
        <v>73</v>
      </c>
      <c r="X38" s="214" t="s">
        <v>73</v>
      </c>
      <c r="Y38" s="243" t="s">
        <v>73</v>
      </c>
      <c r="Z38" s="205" t="s">
        <v>73</v>
      </c>
      <c r="AA38" s="214" t="s">
        <v>73</v>
      </c>
      <c r="AB38" s="214" t="s">
        <v>73</v>
      </c>
      <c r="AC38" s="243" t="s">
        <v>73</v>
      </c>
    </row>
    <row r="39" spans="1:29">
      <c r="A39" s="234" t="s">
        <v>31</v>
      </c>
      <c r="B39" s="194">
        <v>4220</v>
      </c>
      <c r="C39" s="236">
        <v>1593</v>
      </c>
      <c r="D39" s="236">
        <v>2627</v>
      </c>
      <c r="E39" s="242">
        <v>152</v>
      </c>
      <c r="F39" s="194">
        <v>2224</v>
      </c>
      <c r="G39" s="236">
        <v>1133</v>
      </c>
      <c r="H39" s="236">
        <v>1091</v>
      </c>
      <c r="I39" s="242">
        <v>0</v>
      </c>
      <c r="J39" s="205" t="s">
        <v>73</v>
      </c>
      <c r="K39" s="214" t="s">
        <v>73</v>
      </c>
      <c r="L39" s="214" t="s">
        <v>73</v>
      </c>
      <c r="M39" s="214" t="s">
        <v>73</v>
      </c>
      <c r="N39" s="194">
        <v>1996</v>
      </c>
      <c r="O39" s="236">
        <v>460</v>
      </c>
      <c r="P39" s="236">
        <v>1536</v>
      </c>
      <c r="Q39" s="242">
        <v>152</v>
      </c>
      <c r="R39" s="205" t="s">
        <v>73</v>
      </c>
      <c r="S39" s="214" t="s">
        <v>73</v>
      </c>
      <c r="T39" s="214" t="s">
        <v>73</v>
      </c>
      <c r="U39" s="243" t="s">
        <v>73</v>
      </c>
      <c r="V39" s="205" t="s">
        <v>73</v>
      </c>
      <c r="W39" s="214" t="s">
        <v>73</v>
      </c>
      <c r="X39" s="214" t="s">
        <v>73</v>
      </c>
      <c r="Y39" s="243" t="s">
        <v>73</v>
      </c>
      <c r="Z39" s="205" t="s">
        <v>73</v>
      </c>
      <c r="AA39" s="214" t="s">
        <v>73</v>
      </c>
      <c r="AB39" s="214" t="s">
        <v>73</v>
      </c>
      <c r="AC39" s="243" t="s">
        <v>73</v>
      </c>
    </row>
    <row r="40" spans="1:29">
      <c r="A40" s="234" t="s">
        <v>32</v>
      </c>
      <c r="B40" s="194">
        <v>2511</v>
      </c>
      <c r="C40" s="236">
        <v>1223</v>
      </c>
      <c r="D40" s="236">
        <v>1288</v>
      </c>
      <c r="E40" s="242">
        <v>116</v>
      </c>
      <c r="F40" s="205" t="s">
        <v>73</v>
      </c>
      <c r="G40" s="214" t="s">
        <v>73</v>
      </c>
      <c r="H40" s="214" t="s">
        <v>73</v>
      </c>
      <c r="I40" s="214" t="s">
        <v>73</v>
      </c>
      <c r="J40" s="205" t="s">
        <v>73</v>
      </c>
      <c r="K40" s="214" t="s">
        <v>73</v>
      </c>
      <c r="L40" s="214" t="s">
        <v>73</v>
      </c>
      <c r="M40" s="214" t="s">
        <v>73</v>
      </c>
      <c r="N40" s="194">
        <v>2511</v>
      </c>
      <c r="O40" s="236">
        <v>1223</v>
      </c>
      <c r="P40" s="236">
        <v>1288</v>
      </c>
      <c r="Q40" s="242">
        <v>116</v>
      </c>
      <c r="R40" s="205" t="s">
        <v>73</v>
      </c>
      <c r="S40" s="214" t="s">
        <v>73</v>
      </c>
      <c r="T40" s="214" t="s">
        <v>73</v>
      </c>
      <c r="U40" s="243" t="s">
        <v>73</v>
      </c>
      <c r="V40" s="194" t="s">
        <v>73</v>
      </c>
      <c r="W40" s="236" t="s">
        <v>73</v>
      </c>
      <c r="X40" s="236" t="s">
        <v>73</v>
      </c>
      <c r="Y40" s="242" t="s">
        <v>73</v>
      </c>
      <c r="Z40" s="205" t="s">
        <v>73</v>
      </c>
      <c r="AA40" s="214" t="s">
        <v>73</v>
      </c>
      <c r="AB40" s="214" t="s">
        <v>73</v>
      </c>
      <c r="AC40" s="243" t="s">
        <v>73</v>
      </c>
    </row>
    <row r="41" spans="1:29">
      <c r="A41" s="234" t="s">
        <v>33</v>
      </c>
      <c r="B41" s="205" t="s">
        <v>73</v>
      </c>
      <c r="C41" s="214" t="s">
        <v>73</v>
      </c>
      <c r="D41" s="214" t="s">
        <v>73</v>
      </c>
      <c r="E41" s="243" t="s">
        <v>73</v>
      </c>
      <c r="F41" s="205" t="s">
        <v>73</v>
      </c>
      <c r="G41" s="214" t="s">
        <v>73</v>
      </c>
      <c r="H41" s="214" t="s">
        <v>73</v>
      </c>
      <c r="I41" s="214" t="s">
        <v>73</v>
      </c>
      <c r="J41" s="205" t="s">
        <v>73</v>
      </c>
      <c r="K41" s="214" t="s">
        <v>73</v>
      </c>
      <c r="L41" s="214" t="s">
        <v>73</v>
      </c>
      <c r="M41" s="214" t="s">
        <v>73</v>
      </c>
      <c r="N41" s="205" t="s">
        <v>73</v>
      </c>
      <c r="O41" s="214" t="s">
        <v>73</v>
      </c>
      <c r="P41" s="214" t="s">
        <v>73</v>
      </c>
      <c r="Q41" s="243" t="s">
        <v>73</v>
      </c>
      <c r="R41" s="205" t="s">
        <v>73</v>
      </c>
      <c r="S41" s="214" t="s">
        <v>73</v>
      </c>
      <c r="T41" s="214" t="s">
        <v>73</v>
      </c>
      <c r="U41" s="243" t="s">
        <v>73</v>
      </c>
      <c r="V41" s="205" t="s">
        <v>73</v>
      </c>
      <c r="W41" s="214" t="s">
        <v>73</v>
      </c>
      <c r="X41" s="214" t="s">
        <v>73</v>
      </c>
      <c r="Y41" s="243" t="s">
        <v>73</v>
      </c>
      <c r="Z41" s="205" t="s">
        <v>73</v>
      </c>
      <c r="AA41" s="214" t="s">
        <v>73</v>
      </c>
      <c r="AB41" s="214" t="s">
        <v>73</v>
      </c>
      <c r="AC41" s="243" t="s">
        <v>73</v>
      </c>
    </row>
    <row r="42" spans="1:29">
      <c r="A42" s="234" t="s">
        <v>34</v>
      </c>
      <c r="B42" s="194">
        <v>9888</v>
      </c>
      <c r="C42" s="236">
        <v>2717</v>
      </c>
      <c r="D42" s="236">
        <v>7171</v>
      </c>
      <c r="E42" s="242">
        <v>608</v>
      </c>
      <c r="F42" s="194">
        <v>2921</v>
      </c>
      <c r="G42" s="236">
        <v>1001</v>
      </c>
      <c r="H42" s="236">
        <v>1920</v>
      </c>
      <c r="I42" s="242">
        <v>126</v>
      </c>
      <c r="J42" s="194">
        <v>2008</v>
      </c>
      <c r="K42" s="236">
        <v>416</v>
      </c>
      <c r="L42" s="236">
        <v>1592</v>
      </c>
      <c r="M42" s="242">
        <v>135</v>
      </c>
      <c r="N42" s="194">
        <v>2440</v>
      </c>
      <c r="O42" s="236">
        <v>810</v>
      </c>
      <c r="P42" s="236">
        <v>1630</v>
      </c>
      <c r="Q42" s="242">
        <v>269</v>
      </c>
      <c r="R42" s="194" t="s">
        <v>73</v>
      </c>
      <c r="S42" s="236" t="s">
        <v>73</v>
      </c>
      <c r="T42" s="236" t="s">
        <v>73</v>
      </c>
      <c r="U42" s="242" t="s">
        <v>73</v>
      </c>
      <c r="V42" s="205" t="s">
        <v>73</v>
      </c>
      <c r="W42" s="214" t="s">
        <v>73</v>
      </c>
      <c r="X42" s="214" t="s">
        <v>73</v>
      </c>
      <c r="Y42" s="243" t="s">
        <v>73</v>
      </c>
      <c r="Z42" s="194">
        <v>2519</v>
      </c>
      <c r="AA42" s="236">
        <v>490</v>
      </c>
      <c r="AB42" s="236">
        <v>2029</v>
      </c>
      <c r="AC42" s="242">
        <v>78</v>
      </c>
    </row>
    <row r="43" spans="1:29">
      <c r="A43" s="234" t="s">
        <v>35</v>
      </c>
      <c r="B43" s="194">
        <v>464</v>
      </c>
      <c r="C43" s="236">
        <v>214</v>
      </c>
      <c r="D43" s="236">
        <v>250</v>
      </c>
      <c r="E43" s="242">
        <v>16</v>
      </c>
      <c r="F43" s="205" t="s">
        <v>73</v>
      </c>
      <c r="G43" s="214" t="s">
        <v>73</v>
      </c>
      <c r="H43" s="214" t="s">
        <v>73</v>
      </c>
      <c r="I43" s="214" t="s">
        <v>73</v>
      </c>
      <c r="J43" s="205" t="s">
        <v>73</v>
      </c>
      <c r="K43" s="214" t="s">
        <v>73</v>
      </c>
      <c r="L43" s="214" t="s">
        <v>73</v>
      </c>
      <c r="M43" s="214" t="s">
        <v>73</v>
      </c>
      <c r="N43" s="194">
        <v>464</v>
      </c>
      <c r="O43" s="236">
        <v>214</v>
      </c>
      <c r="P43" s="236">
        <v>250</v>
      </c>
      <c r="Q43" s="242">
        <v>16</v>
      </c>
      <c r="R43" s="205" t="s">
        <v>73</v>
      </c>
      <c r="S43" s="214" t="s">
        <v>73</v>
      </c>
      <c r="T43" s="214" t="s">
        <v>73</v>
      </c>
      <c r="U43" s="243" t="s">
        <v>73</v>
      </c>
      <c r="V43" s="205" t="s">
        <v>73</v>
      </c>
      <c r="W43" s="214" t="s">
        <v>73</v>
      </c>
      <c r="X43" s="214" t="s">
        <v>73</v>
      </c>
      <c r="Y43" s="243" t="s">
        <v>73</v>
      </c>
      <c r="Z43" s="205" t="s">
        <v>73</v>
      </c>
      <c r="AA43" s="214" t="s">
        <v>73</v>
      </c>
      <c r="AB43" s="214" t="s">
        <v>73</v>
      </c>
      <c r="AC43" s="243" t="s">
        <v>73</v>
      </c>
    </row>
    <row r="44" spans="1:29">
      <c r="A44" s="234" t="s">
        <v>36</v>
      </c>
      <c r="B44" s="194">
        <v>1594</v>
      </c>
      <c r="C44" s="236">
        <v>913</v>
      </c>
      <c r="D44" s="236">
        <v>681</v>
      </c>
      <c r="E44" s="242">
        <v>20</v>
      </c>
      <c r="F44" s="205" t="s">
        <v>73</v>
      </c>
      <c r="G44" s="214" t="s">
        <v>73</v>
      </c>
      <c r="H44" s="214" t="s">
        <v>73</v>
      </c>
      <c r="I44" s="214" t="s">
        <v>73</v>
      </c>
      <c r="J44" s="205" t="s">
        <v>73</v>
      </c>
      <c r="K44" s="214" t="s">
        <v>73</v>
      </c>
      <c r="L44" s="214" t="s">
        <v>73</v>
      </c>
      <c r="M44" s="214" t="s">
        <v>73</v>
      </c>
      <c r="N44" s="194">
        <v>1594</v>
      </c>
      <c r="O44" s="236">
        <v>913</v>
      </c>
      <c r="P44" s="236">
        <v>681</v>
      </c>
      <c r="Q44" s="242">
        <v>20</v>
      </c>
      <c r="R44" s="205" t="s">
        <v>73</v>
      </c>
      <c r="S44" s="214" t="s">
        <v>73</v>
      </c>
      <c r="T44" s="214" t="s">
        <v>73</v>
      </c>
      <c r="U44" s="243" t="s">
        <v>73</v>
      </c>
      <c r="V44" s="205" t="s">
        <v>73</v>
      </c>
      <c r="W44" s="214" t="s">
        <v>73</v>
      </c>
      <c r="X44" s="214" t="s">
        <v>73</v>
      </c>
      <c r="Y44" s="243" t="s">
        <v>73</v>
      </c>
      <c r="Z44" s="205" t="s">
        <v>73</v>
      </c>
      <c r="AA44" s="214" t="s">
        <v>73</v>
      </c>
      <c r="AB44" s="214" t="s">
        <v>73</v>
      </c>
      <c r="AC44" s="243" t="s">
        <v>73</v>
      </c>
    </row>
    <row r="45" spans="1:29">
      <c r="A45" s="234" t="s">
        <v>37</v>
      </c>
      <c r="B45" s="194">
        <v>1252</v>
      </c>
      <c r="C45" s="236">
        <v>1061</v>
      </c>
      <c r="D45" s="236">
        <v>191</v>
      </c>
      <c r="E45" s="242">
        <v>32</v>
      </c>
      <c r="F45" s="205" t="s">
        <v>73</v>
      </c>
      <c r="G45" s="214" t="s">
        <v>73</v>
      </c>
      <c r="H45" s="214" t="s">
        <v>73</v>
      </c>
      <c r="I45" s="214" t="s">
        <v>73</v>
      </c>
      <c r="J45" s="205" t="s">
        <v>73</v>
      </c>
      <c r="K45" s="214" t="s">
        <v>73</v>
      </c>
      <c r="L45" s="214" t="s">
        <v>73</v>
      </c>
      <c r="M45" s="214" t="s">
        <v>73</v>
      </c>
      <c r="N45" s="194">
        <v>1252</v>
      </c>
      <c r="O45" s="236">
        <v>1061</v>
      </c>
      <c r="P45" s="236">
        <v>191</v>
      </c>
      <c r="Q45" s="242">
        <v>32</v>
      </c>
      <c r="R45" s="205" t="s">
        <v>73</v>
      </c>
      <c r="S45" s="214" t="s">
        <v>73</v>
      </c>
      <c r="T45" s="214" t="s">
        <v>73</v>
      </c>
      <c r="U45" s="243" t="s">
        <v>73</v>
      </c>
      <c r="V45" s="205" t="s">
        <v>73</v>
      </c>
      <c r="W45" s="214" t="s">
        <v>73</v>
      </c>
      <c r="X45" s="214" t="s">
        <v>73</v>
      </c>
      <c r="Y45" s="243" t="s">
        <v>73</v>
      </c>
      <c r="Z45" s="205" t="s">
        <v>73</v>
      </c>
      <c r="AA45" s="214" t="s">
        <v>73</v>
      </c>
      <c r="AB45" s="214" t="s">
        <v>73</v>
      </c>
      <c r="AC45" s="243" t="s">
        <v>73</v>
      </c>
    </row>
    <row r="46" spans="1:29">
      <c r="A46" s="234" t="s">
        <v>38</v>
      </c>
      <c r="B46" s="194">
        <v>1344</v>
      </c>
      <c r="C46" s="236">
        <v>605</v>
      </c>
      <c r="D46" s="236">
        <v>739</v>
      </c>
      <c r="E46" s="242">
        <v>114</v>
      </c>
      <c r="F46" s="194">
        <v>497</v>
      </c>
      <c r="G46" s="236">
        <v>178</v>
      </c>
      <c r="H46" s="236">
        <v>319</v>
      </c>
      <c r="I46" s="242">
        <v>0</v>
      </c>
      <c r="J46" s="205" t="s">
        <v>73</v>
      </c>
      <c r="K46" s="214" t="s">
        <v>73</v>
      </c>
      <c r="L46" s="214" t="s">
        <v>73</v>
      </c>
      <c r="M46" s="214" t="s">
        <v>73</v>
      </c>
      <c r="N46" s="194">
        <v>847</v>
      </c>
      <c r="O46" s="236">
        <v>427</v>
      </c>
      <c r="P46" s="236">
        <v>420</v>
      </c>
      <c r="Q46" s="242">
        <v>114</v>
      </c>
      <c r="R46" s="205" t="s">
        <v>73</v>
      </c>
      <c r="S46" s="214" t="s">
        <v>73</v>
      </c>
      <c r="T46" s="214" t="s">
        <v>73</v>
      </c>
      <c r="U46" s="243" t="s">
        <v>73</v>
      </c>
      <c r="V46" s="205" t="s">
        <v>73</v>
      </c>
      <c r="W46" s="214" t="s">
        <v>73</v>
      </c>
      <c r="X46" s="214" t="s">
        <v>73</v>
      </c>
      <c r="Y46" s="243" t="s">
        <v>73</v>
      </c>
      <c r="Z46" s="205" t="s">
        <v>73</v>
      </c>
      <c r="AA46" s="214" t="s">
        <v>73</v>
      </c>
      <c r="AB46" s="214" t="s">
        <v>73</v>
      </c>
      <c r="AC46" s="243" t="s">
        <v>73</v>
      </c>
    </row>
    <row r="47" spans="1:29">
      <c r="A47" s="234" t="s">
        <v>39</v>
      </c>
      <c r="B47" s="205" t="s">
        <v>73</v>
      </c>
      <c r="C47" s="214" t="s">
        <v>73</v>
      </c>
      <c r="D47" s="214" t="s">
        <v>73</v>
      </c>
      <c r="E47" s="214" t="s">
        <v>73</v>
      </c>
      <c r="F47" s="205" t="s">
        <v>73</v>
      </c>
      <c r="G47" s="214" t="s">
        <v>73</v>
      </c>
      <c r="H47" s="214" t="s">
        <v>73</v>
      </c>
      <c r="I47" s="214" t="s">
        <v>73</v>
      </c>
      <c r="J47" s="205" t="s">
        <v>73</v>
      </c>
      <c r="K47" s="214" t="s">
        <v>73</v>
      </c>
      <c r="L47" s="214" t="s">
        <v>73</v>
      </c>
      <c r="M47" s="214" t="s">
        <v>73</v>
      </c>
      <c r="N47" s="205" t="s">
        <v>73</v>
      </c>
      <c r="O47" s="214" t="s">
        <v>73</v>
      </c>
      <c r="P47" s="214" t="s">
        <v>73</v>
      </c>
      <c r="Q47" s="214" t="s">
        <v>73</v>
      </c>
      <c r="R47" s="205" t="s">
        <v>73</v>
      </c>
      <c r="S47" s="214" t="s">
        <v>73</v>
      </c>
      <c r="T47" s="214" t="s">
        <v>73</v>
      </c>
      <c r="U47" s="243" t="s">
        <v>73</v>
      </c>
      <c r="V47" s="205" t="s">
        <v>73</v>
      </c>
      <c r="W47" s="214" t="s">
        <v>73</v>
      </c>
      <c r="X47" s="214" t="s">
        <v>73</v>
      </c>
      <c r="Y47" s="243" t="s">
        <v>73</v>
      </c>
      <c r="Z47" s="205" t="s">
        <v>73</v>
      </c>
      <c r="AA47" s="214" t="s">
        <v>73</v>
      </c>
      <c r="AB47" s="214" t="s">
        <v>73</v>
      </c>
      <c r="AC47" s="243" t="s">
        <v>73</v>
      </c>
    </row>
    <row r="48" spans="1:29">
      <c r="A48" s="234" t="s">
        <v>43</v>
      </c>
      <c r="B48" s="194">
        <v>3030</v>
      </c>
      <c r="C48" s="236">
        <v>955</v>
      </c>
      <c r="D48" s="236">
        <v>2075</v>
      </c>
      <c r="E48" s="242">
        <v>87</v>
      </c>
      <c r="F48" s="205" t="s">
        <v>73</v>
      </c>
      <c r="G48" s="214" t="s">
        <v>73</v>
      </c>
      <c r="H48" s="214" t="s">
        <v>73</v>
      </c>
      <c r="I48" s="214" t="s">
        <v>73</v>
      </c>
      <c r="J48" s="205" t="s">
        <v>73</v>
      </c>
      <c r="K48" s="214" t="s">
        <v>73</v>
      </c>
      <c r="L48" s="214" t="s">
        <v>73</v>
      </c>
      <c r="M48" s="214" t="s">
        <v>73</v>
      </c>
      <c r="N48" s="194">
        <v>3030</v>
      </c>
      <c r="O48" s="236">
        <v>955</v>
      </c>
      <c r="P48" s="236">
        <v>2075</v>
      </c>
      <c r="Q48" s="242">
        <v>87</v>
      </c>
      <c r="R48" s="205" t="s">
        <v>73</v>
      </c>
      <c r="S48" s="214" t="s">
        <v>73</v>
      </c>
      <c r="T48" s="214" t="s">
        <v>73</v>
      </c>
      <c r="U48" s="243" t="s">
        <v>73</v>
      </c>
      <c r="V48" s="205" t="s">
        <v>73</v>
      </c>
      <c r="W48" s="214" t="s">
        <v>73</v>
      </c>
      <c r="X48" s="214" t="s">
        <v>73</v>
      </c>
      <c r="Y48" s="243" t="s">
        <v>73</v>
      </c>
      <c r="Z48" s="205" t="s">
        <v>73</v>
      </c>
      <c r="AA48" s="214" t="s">
        <v>73</v>
      </c>
      <c r="AB48" s="214" t="s">
        <v>73</v>
      </c>
      <c r="AC48" s="243" t="s">
        <v>73</v>
      </c>
    </row>
    <row r="49" spans="1:29">
      <c r="A49" s="234" t="s">
        <v>44</v>
      </c>
      <c r="B49" s="205" t="s">
        <v>73</v>
      </c>
      <c r="C49" s="214" t="s">
        <v>73</v>
      </c>
      <c r="D49" s="214" t="s">
        <v>73</v>
      </c>
      <c r="E49" s="214" t="s">
        <v>73</v>
      </c>
      <c r="F49" s="205" t="s">
        <v>73</v>
      </c>
      <c r="G49" s="214" t="s">
        <v>73</v>
      </c>
      <c r="H49" s="214" t="s">
        <v>73</v>
      </c>
      <c r="I49" s="214" t="s">
        <v>73</v>
      </c>
      <c r="J49" s="205" t="s">
        <v>73</v>
      </c>
      <c r="K49" s="214" t="s">
        <v>73</v>
      </c>
      <c r="L49" s="214" t="s">
        <v>73</v>
      </c>
      <c r="M49" s="214" t="s">
        <v>73</v>
      </c>
      <c r="N49" s="205" t="s">
        <v>73</v>
      </c>
      <c r="O49" s="214" t="s">
        <v>73</v>
      </c>
      <c r="P49" s="214" t="s">
        <v>73</v>
      </c>
      <c r="Q49" s="214" t="s">
        <v>73</v>
      </c>
      <c r="R49" s="205" t="s">
        <v>73</v>
      </c>
      <c r="S49" s="214" t="s">
        <v>73</v>
      </c>
      <c r="T49" s="214" t="s">
        <v>73</v>
      </c>
      <c r="U49" s="243" t="s">
        <v>73</v>
      </c>
      <c r="V49" s="205" t="s">
        <v>73</v>
      </c>
      <c r="W49" s="214" t="s">
        <v>73</v>
      </c>
      <c r="X49" s="214" t="s">
        <v>73</v>
      </c>
      <c r="Y49" s="243" t="s">
        <v>73</v>
      </c>
      <c r="Z49" s="205" t="s">
        <v>73</v>
      </c>
      <c r="AA49" s="214" t="s">
        <v>73</v>
      </c>
      <c r="AB49" s="214" t="s">
        <v>73</v>
      </c>
      <c r="AC49" s="243" t="s">
        <v>73</v>
      </c>
    </row>
    <row r="50" spans="1:29">
      <c r="A50" s="234" t="s">
        <v>45</v>
      </c>
      <c r="B50" s="194">
        <v>3329</v>
      </c>
      <c r="C50" s="236">
        <v>848</v>
      </c>
      <c r="D50" s="236">
        <v>2481</v>
      </c>
      <c r="E50" s="242">
        <v>149</v>
      </c>
      <c r="F50" s="205" t="s">
        <v>73</v>
      </c>
      <c r="G50" s="214" t="s">
        <v>73</v>
      </c>
      <c r="H50" s="214" t="s">
        <v>73</v>
      </c>
      <c r="I50" s="214" t="s">
        <v>73</v>
      </c>
      <c r="J50" s="205" t="s">
        <v>73</v>
      </c>
      <c r="K50" s="214" t="s">
        <v>73</v>
      </c>
      <c r="L50" s="214" t="s">
        <v>73</v>
      </c>
      <c r="M50" s="214" t="s">
        <v>73</v>
      </c>
      <c r="N50" s="194">
        <v>1167</v>
      </c>
      <c r="O50" s="236">
        <v>513</v>
      </c>
      <c r="P50" s="236">
        <v>654</v>
      </c>
      <c r="Q50" s="242">
        <v>51</v>
      </c>
      <c r="R50" s="205" t="s">
        <v>73</v>
      </c>
      <c r="S50" s="214" t="s">
        <v>73</v>
      </c>
      <c r="T50" s="214" t="s">
        <v>73</v>
      </c>
      <c r="U50" s="243" t="s">
        <v>73</v>
      </c>
      <c r="V50" s="205" t="s">
        <v>73</v>
      </c>
      <c r="W50" s="214" t="s">
        <v>73</v>
      </c>
      <c r="X50" s="214" t="s">
        <v>73</v>
      </c>
      <c r="Y50" s="243" t="s">
        <v>73</v>
      </c>
      <c r="Z50" s="194">
        <v>2162</v>
      </c>
      <c r="AA50" s="236">
        <v>335</v>
      </c>
      <c r="AB50" s="236">
        <v>1827</v>
      </c>
      <c r="AC50" s="242">
        <v>98</v>
      </c>
    </row>
    <row r="51" spans="1:29">
      <c r="A51" s="234" t="s">
        <v>46</v>
      </c>
      <c r="B51" s="194">
        <v>1400</v>
      </c>
      <c r="C51" s="236">
        <v>603</v>
      </c>
      <c r="D51" s="236">
        <v>797</v>
      </c>
      <c r="E51" s="242">
        <v>22</v>
      </c>
      <c r="F51" s="205" t="s">
        <v>73</v>
      </c>
      <c r="G51" s="214" t="s">
        <v>73</v>
      </c>
      <c r="H51" s="214" t="s">
        <v>73</v>
      </c>
      <c r="I51" s="214" t="s">
        <v>73</v>
      </c>
      <c r="J51" s="194">
        <v>414</v>
      </c>
      <c r="K51" s="236">
        <v>127</v>
      </c>
      <c r="L51" s="236">
        <v>287</v>
      </c>
      <c r="M51" s="242">
        <v>14</v>
      </c>
      <c r="N51" s="194">
        <v>679</v>
      </c>
      <c r="O51" s="236">
        <v>394</v>
      </c>
      <c r="P51" s="236">
        <v>285</v>
      </c>
      <c r="Q51" s="242">
        <v>0</v>
      </c>
      <c r="R51" s="194" t="s">
        <v>73</v>
      </c>
      <c r="S51" s="236" t="s">
        <v>73</v>
      </c>
      <c r="T51" s="236" t="s">
        <v>73</v>
      </c>
      <c r="U51" s="242" t="s">
        <v>73</v>
      </c>
      <c r="V51" s="205" t="s">
        <v>73</v>
      </c>
      <c r="W51" s="214" t="s">
        <v>73</v>
      </c>
      <c r="X51" s="214" t="s">
        <v>73</v>
      </c>
      <c r="Y51" s="243" t="s">
        <v>73</v>
      </c>
      <c r="Z51" s="194">
        <v>307</v>
      </c>
      <c r="AA51" s="236">
        <v>82</v>
      </c>
      <c r="AB51" s="236">
        <v>225</v>
      </c>
      <c r="AC51" s="242">
        <v>8</v>
      </c>
    </row>
    <row r="52" spans="1:29">
      <c r="A52" s="234" t="s">
        <v>47</v>
      </c>
      <c r="B52" s="194">
        <v>20696</v>
      </c>
      <c r="C52" s="236">
        <v>4754</v>
      </c>
      <c r="D52" s="236">
        <v>15942</v>
      </c>
      <c r="E52" s="242">
        <v>2037</v>
      </c>
      <c r="F52" s="194">
        <v>13021</v>
      </c>
      <c r="G52" s="236">
        <v>3208</v>
      </c>
      <c r="H52" s="236">
        <v>9813</v>
      </c>
      <c r="I52" s="242">
        <v>1306</v>
      </c>
      <c r="J52" s="194">
        <v>1504</v>
      </c>
      <c r="K52" s="236">
        <v>287</v>
      </c>
      <c r="L52" s="236">
        <v>1217</v>
      </c>
      <c r="M52" s="242">
        <v>242</v>
      </c>
      <c r="N52" s="194">
        <v>4630</v>
      </c>
      <c r="O52" s="236">
        <v>1032</v>
      </c>
      <c r="P52" s="236">
        <v>3598</v>
      </c>
      <c r="Q52" s="242">
        <v>401</v>
      </c>
      <c r="R52" s="205" t="s">
        <v>73</v>
      </c>
      <c r="S52" s="214" t="s">
        <v>73</v>
      </c>
      <c r="T52" s="214" t="s">
        <v>73</v>
      </c>
      <c r="U52" s="214" t="s">
        <v>73</v>
      </c>
      <c r="V52" s="205" t="s">
        <v>73</v>
      </c>
      <c r="W52" s="214" t="s">
        <v>73</v>
      </c>
      <c r="X52" s="214" t="s">
        <v>73</v>
      </c>
      <c r="Y52" s="243" t="s">
        <v>73</v>
      </c>
      <c r="Z52" s="194">
        <v>1541</v>
      </c>
      <c r="AA52" s="236">
        <v>227</v>
      </c>
      <c r="AB52" s="236">
        <v>1314</v>
      </c>
      <c r="AC52" s="242">
        <v>88</v>
      </c>
    </row>
    <row r="53" spans="1:29">
      <c r="A53" s="234" t="s">
        <v>48</v>
      </c>
      <c r="B53" s="194">
        <v>6214</v>
      </c>
      <c r="C53" s="236">
        <v>1746</v>
      </c>
      <c r="D53" s="236">
        <v>4468</v>
      </c>
      <c r="E53" s="242">
        <v>128</v>
      </c>
      <c r="F53" s="205" t="s">
        <v>73</v>
      </c>
      <c r="G53" s="214" t="s">
        <v>73</v>
      </c>
      <c r="H53" s="214" t="s">
        <v>73</v>
      </c>
      <c r="I53" s="214" t="s">
        <v>73</v>
      </c>
      <c r="J53" s="205" t="s">
        <v>73</v>
      </c>
      <c r="K53" s="214" t="s">
        <v>73</v>
      </c>
      <c r="L53" s="214" t="s">
        <v>73</v>
      </c>
      <c r="M53" s="214" t="s">
        <v>73</v>
      </c>
      <c r="N53" s="194">
        <v>6214</v>
      </c>
      <c r="O53" s="236">
        <v>1746</v>
      </c>
      <c r="P53" s="236">
        <v>4468</v>
      </c>
      <c r="Q53" s="242">
        <v>128</v>
      </c>
      <c r="R53" s="205" t="s">
        <v>73</v>
      </c>
      <c r="S53" s="214" t="s">
        <v>73</v>
      </c>
      <c r="T53" s="214" t="s">
        <v>73</v>
      </c>
      <c r="U53" s="214" t="s">
        <v>73</v>
      </c>
      <c r="V53" s="194" t="s">
        <v>73</v>
      </c>
      <c r="W53" s="236" t="s">
        <v>73</v>
      </c>
      <c r="X53" s="236" t="s">
        <v>73</v>
      </c>
      <c r="Y53" s="242" t="s">
        <v>73</v>
      </c>
      <c r="Z53" s="205" t="s">
        <v>73</v>
      </c>
      <c r="AA53" s="214" t="s">
        <v>73</v>
      </c>
      <c r="AB53" s="214" t="s">
        <v>73</v>
      </c>
      <c r="AC53" s="243" t="s">
        <v>73</v>
      </c>
    </row>
    <row r="54" spans="1:29">
      <c r="A54" s="234" t="s">
        <v>49</v>
      </c>
      <c r="B54" s="205" t="s">
        <v>73</v>
      </c>
      <c r="C54" s="214" t="s">
        <v>73</v>
      </c>
      <c r="D54" s="214" t="s">
        <v>73</v>
      </c>
      <c r="E54" s="214" t="s">
        <v>73</v>
      </c>
      <c r="F54" s="205" t="s">
        <v>73</v>
      </c>
      <c r="G54" s="214" t="s">
        <v>73</v>
      </c>
      <c r="H54" s="214" t="s">
        <v>73</v>
      </c>
      <c r="I54" s="214" t="s">
        <v>73</v>
      </c>
      <c r="J54" s="205" t="s">
        <v>73</v>
      </c>
      <c r="K54" s="214" t="s">
        <v>73</v>
      </c>
      <c r="L54" s="214" t="s">
        <v>73</v>
      </c>
      <c r="M54" s="214" t="s">
        <v>73</v>
      </c>
      <c r="N54" s="205" t="s">
        <v>73</v>
      </c>
      <c r="O54" s="214" t="s">
        <v>73</v>
      </c>
      <c r="P54" s="214" t="s">
        <v>73</v>
      </c>
      <c r="Q54" s="214" t="s">
        <v>73</v>
      </c>
      <c r="R54" s="205" t="s">
        <v>73</v>
      </c>
      <c r="S54" s="214" t="s">
        <v>73</v>
      </c>
      <c r="T54" s="214" t="s">
        <v>73</v>
      </c>
      <c r="U54" s="214" t="s">
        <v>73</v>
      </c>
      <c r="V54" s="205" t="s">
        <v>73</v>
      </c>
      <c r="W54" s="214" t="s">
        <v>73</v>
      </c>
      <c r="X54" s="214" t="s">
        <v>73</v>
      </c>
      <c r="Y54" s="243" t="s">
        <v>73</v>
      </c>
      <c r="Z54" s="205" t="s">
        <v>73</v>
      </c>
      <c r="AA54" s="214" t="s">
        <v>73</v>
      </c>
      <c r="AB54" s="214" t="s">
        <v>73</v>
      </c>
      <c r="AC54" s="243" t="s">
        <v>73</v>
      </c>
    </row>
    <row r="55" spans="1:29">
      <c r="A55" s="234" t="s">
        <v>50</v>
      </c>
      <c r="B55" s="194">
        <v>931</v>
      </c>
      <c r="C55" s="236">
        <v>308</v>
      </c>
      <c r="D55" s="236">
        <v>623</v>
      </c>
      <c r="E55" s="242">
        <v>88</v>
      </c>
      <c r="F55" s="205" t="s">
        <v>73</v>
      </c>
      <c r="G55" s="214" t="s">
        <v>73</v>
      </c>
      <c r="H55" s="214" t="s">
        <v>73</v>
      </c>
      <c r="I55" s="214" t="s">
        <v>73</v>
      </c>
      <c r="J55" s="205" t="s">
        <v>73</v>
      </c>
      <c r="K55" s="214" t="s">
        <v>73</v>
      </c>
      <c r="L55" s="214" t="s">
        <v>73</v>
      </c>
      <c r="M55" s="214" t="s">
        <v>73</v>
      </c>
      <c r="N55" s="194">
        <v>931</v>
      </c>
      <c r="O55" s="236">
        <v>308</v>
      </c>
      <c r="P55" s="236">
        <v>623</v>
      </c>
      <c r="Q55" s="242">
        <v>88</v>
      </c>
      <c r="R55" s="205" t="s">
        <v>73</v>
      </c>
      <c r="S55" s="214" t="s">
        <v>73</v>
      </c>
      <c r="T55" s="214" t="s">
        <v>73</v>
      </c>
      <c r="U55" s="214" t="s">
        <v>73</v>
      </c>
      <c r="V55" s="205" t="s">
        <v>73</v>
      </c>
      <c r="W55" s="214" t="s">
        <v>73</v>
      </c>
      <c r="X55" s="214" t="s">
        <v>73</v>
      </c>
      <c r="Y55" s="243" t="s">
        <v>73</v>
      </c>
      <c r="Z55" s="205" t="s">
        <v>73</v>
      </c>
      <c r="AA55" s="214" t="s">
        <v>73</v>
      </c>
      <c r="AB55" s="214" t="s">
        <v>73</v>
      </c>
      <c r="AC55" s="243" t="s">
        <v>73</v>
      </c>
    </row>
    <row r="56" spans="1:29">
      <c r="A56" s="234" t="s">
        <v>51</v>
      </c>
      <c r="B56" s="194">
        <v>3326</v>
      </c>
      <c r="C56" s="236">
        <v>871</v>
      </c>
      <c r="D56" s="236">
        <v>2455</v>
      </c>
      <c r="E56" s="242">
        <v>75</v>
      </c>
      <c r="F56" s="205" t="s">
        <v>73</v>
      </c>
      <c r="G56" s="214" t="s">
        <v>73</v>
      </c>
      <c r="H56" s="214" t="s">
        <v>73</v>
      </c>
      <c r="I56" s="214" t="s">
        <v>73</v>
      </c>
      <c r="J56" s="205" t="s">
        <v>73</v>
      </c>
      <c r="K56" s="214" t="s">
        <v>73</v>
      </c>
      <c r="L56" s="214" t="s">
        <v>73</v>
      </c>
      <c r="M56" s="214" t="s">
        <v>73</v>
      </c>
      <c r="N56" s="194">
        <v>3326</v>
      </c>
      <c r="O56" s="236">
        <v>871</v>
      </c>
      <c r="P56" s="236">
        <v>2455</v>
      </c>
      <c r="Q56" s="242">
        <v>75</v>
      </c>
      <c r="R56" s="205" t="s">
        <v>73</v>
      </c>
      <c r="S56" s="214" t="s">
        <v>73</v>
      </c>
      <c r="T56" s="214" t="s">
        <v>73</v>
      </c>
      <c r="U56" s="214" t="s">
        <v>73</v>
      </c>
      <c r="V56" s="205" t="s">
        <v>73</v>
      </c>
      <c r="W56" s="214" t="s">
        <v>73</v>
      </c>
      <c r="X56" s="214" t="s">
        <v>73</v>
      </c>
      <c r="Y56" s="243" t="s">
        <v>73</v>
      </c>
      <c r="Z56" s="205" t="s">
        <v>73</v>
      </c>
      <c r="AA56" s="214" t="s">
        <v>73</v>
      </c>
      <c r="AB56" s="214" t="s">
        <v>73</v>
      </c>
      <c r="AC56" s="243" t="s">
        <v>73</v>
      </c>
    </row>
    <row r="57" spans="1:29">
      <c r="A57" s="234" t="s">
        <v>52</v>
      </c>
      <c r="B57" s="194">
        <v>1332</v>
      </c>
      <c r="C57" s="236">
        <v>256</v>
      </c>
      <c r="D57" s="236">
        <v>1076</v>
      </c>
      <c r="E57" s="242">
        <v>193</v>
      </c>
      <c r="F57" s="194" t="s">
        <v>73</v>
      </c>
      <c r="G57" s="236" t="s">
        <v>73</v>
      </c>
      <c r="H57" s="236" t="s">
        <v>73</v>
      </c>
      <c r="I57" s="242" t="s">
        <v>73</v>
      </c>
      <c r="J57" s="205" t="s">
        <v>73</v>
      </c>
      <c r="K57" s="214" t="s">
        <v>73</v>
      </c>
      <c r="L57" s="214" t="s">
        <v>73</v>
      </c>
      <c r="M57" s="214" t="s">
        <v>73</v>
      </c>
      <c r="N57" s="194">
        <v>1332</v>
      </c>
      <c r="O57" s="236">
        <v>256</v>
      </c>
      <c r="P57" s="236">
        <v>1076</v>
      </c>
      <c r="Q57" s="242">
        <v>193</v>
      </c>
      <c r="R57" s="205" t="s">
        <v>73</v>
      </c>
      <c r="S57" s="214" t="s">
        <v>73</v>
      </c>
      <c r="T57" s="214" t="s">
        <v>73</v>
      </c>
      <c r="U57" s="214" t="s">
        <v>73</v>
      </c>
      <c r="V57" s="205" t="s">
        <v>73</v>
      </c>
      <c r="W57" s="214" t="s">
        <v>73</v>
      </c>
      <c r="X57" s="214" t="s">
        <v>73</v>
      </c>
      <c r="Y57" s="243" t="s">
        <v>73</v>
      </c>
      <c r="Z57" s="205" t="s">
        <v>73</v>
      </c>
      <c r="AA57" s="214" t="s">
        <v>73</v>
      </c>
      <c r="AB57" s="214" t="s">
        <v>73</v>
      </c>
      <c r="AC57" s="243" t="s">
        <v>73</v>
      </c>
    </row>
    <row r="58" spans="1:29">
      <c r="A58" s="234" t="s">
        <v>53</v>
      </c>
      <c r="B58" s="194">
        <v>1630</v>
      </c>
      <c r="C58" s="236">
        <v>460</v>
      </c>
      <c r="D58" s="236">
        <v>1170</v>
      </c>
      <c r="E58" s="242">
        <v>122</v>
      </c>
      <c r="F58" s="194">
        <v>366</v>
      </c>
      <c r="G58" s="236">
        <v>130</v>
      </c>
      <c r="H58" s="236">
        <v>236</v>
      </c>
      <c r="I58" s="242">
        <v>0</v>
      </c>
      <c r="J58" s="205" t="s">
        <v>73</v>
      </c>
      <c r="K58" s="214" t="s">
        <v>73</v>
      </c>
      <c r="L58" s="214" t="s">
        <v>73</v>
      </c>
      <c r="M58" s="214" t="s">
        <v>73</v>
      </c>
      <c r="N58" s="194">
        <v>539</v>
      </c>
      <c r="O58" s="236">
        <v>181</v>
      </c>
      <c r="P58" s="236">
        <v>358</v>
      </c>
      <c r="Q58" s="242">
        <v>69</v>
      </c>
      <c r="R58" s="205" t="s">
        <v>73</v>
      </c>
      <c r="S58" s="214" t="s">
        <v>73</v>
      </c>
      <c r="T58" s="214" t="s">
        <v>73</v>
      </c>
      <c r="U58" s="214" t="s">
        <v>73</v>
      </c>
      <c r="V58" s="194">
        <v>725</v>
      </c>
      <c r="W58" s="236">
        <v>149</v>
      </c>
      <c r="X58" s="236">
        <v>576</v>
      </c>
      <c r="Y58" s="242">
        <v>53</v>
      </c>
      <c r="Z58" s="205" t="s">
        <v>73</v>
      </c>
      <c r="AA58" s="214" t="s">
        <v>73</v>
      </c>
      <c r="AB58" s="214" t="s">
        <v>73</v>
      </c>
      <c r="AC58" s="243" t="s">
        <v>73</v>
      </c>
    </row>
    <row r="59" spans="1:29">
      <c r="A59" s="234" t="s">
        <v>76</v>
      </c>
      <c r="B59" s="205" t="s">
        <v>73</v>
      </c>
      <c r="C59" s="214" t="s">
        <v>73</v>
      </c>
      <c r="D59" s="214" t="s">
        <v>73</v>
      </c>
      <c r="E59" s="214" t="s">
        <v>73</v>
      </c>
      <c r="F59" s="205" t="s">
        <v>73</v>
      </c>
      <c r="G59" s="214" t="s">
        <v>73</v>
      </c>
      <c r="H59" s="214" t="s">
        <v>73</v>
      </c>
      <c r="I59" s="214" t="s">
        <v>73</v>
      </c>
      <c r="J59" s="205" t="s">
        <v>73</v>
      </c>
      <c r="K59" s="214" t="s">
        <v>73</v>
      </c>
      <c r="L59" s="214" t="s">
        <v>73</v>
      </c>
      <c r="M59" s="214" t="s">
        <v>73</v>
      </c>
      <c r="N59" s="205" t="s">
        <v>73</v>
      </c>
      <c r="O59" s="214" t="s">
        <v>73</v>
      </c>
      <c r="P59" s="214" t="s">
        <v>73</v>
      </c>
      <c r="Q59" s="214" t="s">
        <v>73</v>
      </c>
      <c r="R59" s="205" t="s">
        <v>73</v>
      </c>
      <c r="S59" s="214" t="s">
        <v>73</v>
      </c>
      <c r="T59" s="214" t="s">
        <v>73</v>
      </c>
      <c r="U59" s="214" t="s">
        <v>73</v>
      </c>
      <c r="V59" s="205" t="s">
        <v>73</v>
      </c>
      <c r="W59" s="214" t="s">
        <v>73</v>
      </c>
      <c r="X59" s="214" t="s">
        <v>73</v>
      </c>
      <c r="Y59" s="243" t="s">
        <v>73</v>
      </c>
      <c r="Z59" s="205" t="s">
        <v>73</v>
      </c>
      <c r="AA59" s="214" t="s">
        <v>73</v>
      </c>
      <c r="AB59" s="214" t="s">
        <v>73</v>
      </c>
      <c r="AC59" s="243" t="s">
        <v>73</v>
      </c>
    </row>
    <row r="60" spans="1:29">
      <c r="A60" s="234" t="s">
        <v>54</v>
      </c>
      <c r="B60" s="194">
        <v>1819</v>
      </c>
      <c r="C60" s="236">
        <v>681</v>
      </c>
      <c r="D60" s="236">
        <v>1138</v>
      </c>
      <c r="E60" s="242">
        <v>142</v>
      </c>
      <c r="F60" s="194">
        <v>392</v>
      </c>
      <c r="G60" s="236">
        <v>77</v>
      </c>
      <c r="H60" s="236">
        <v>315</v>
      </c>
      <c r="I60" s="242">
        <v>57</v>
      </c>
      <c r="J60" s="205" t="s">
        <v>73</v>
      </c>
      <c r="K60" s="214" t="s">
        <v>73</v>
      </c>
      <c r="L60" s="214" t="s">
        <v>73</v>
      </c>
      <c r="M60" s="214" t="s">
        <v>73</v>
      </c>
      <c r="N60" s="194">
        <v>1427</v>
      </c>
      <c r="O60" s="236">
        <v>604</v>
      </c>
      <c r="P60" s="236">
        <v>823</v>
      </c>
      <c r="Q60" s="242">
        <v>85</v>
      </c>
      <c r="R60" s="205" t="s">
        <v>73</v>
      </c>
      <c r="S60" s="214" t="s">
        <v>73</v>
      </c>
      <c r="T60" s="214" t="s">
        <v>73</v>
      </c>
      <c r="U60" s="214" t="s">
        <v>73</v>
      </c>
      <c r="V60" s="205" t="s">
        <v>73</v>
      </c>
      <c r="W60" s="214" t="s">
        <v>73</v>
      </c>
      <c r="X60" s="214" t="s">
        <v>73</v>
      </c>
      <c r="Y60" s="243" t="s">
        <v>73</v>
      </c>
      <c r="Z60" s="205" t="s">
        <v>73</v>
      </c>
      <c r="AA60" s="214" t="s">
        <v>73</v>
      </c>
      <c r="AB60" s="214" t="s">
        <v>73</v>
      </c>
      <c r="AC60" s="243" t="s">
        <v>73</v>
      </c>
    </row>
    <row r="61" spans="1:29">
      <c r="A61" s="234" t="s">
        <v>55</v>
      </c>
      <c r="B61" s="194">
        <v>175</v>
      </c>
      <c r="C61" s="236">
        <v>53</v>
      </c>
      <c r="D61" s="236">
        <v>122</v>
      </c>
      <c r="E61" s="242">
        <v>34</v>
      </c>
      <c r="F61" s="205" t="s">
        <v>73</v>
      </c>
      <c r="G61" s="214" t="s">
        <v>73</v>
      </c>
      <c r="H61" s="214" t="s">
        <v>73</v>
      </c>
      <c r="I61" s="214" t="s">
        <v>73</v>
      </c>
      <c r="J61" s="205" t="s">
        <v>73</v>
      </c>
      <c r="K61" s="214" t="s">
        <v>73</v>
      </c>
      <c r="L61" s="214" t="s">
        <v>73</v>
      </c>
      <c r="M61" s="214" t="s">
        <v>73</v>
      </c>
      <c r="N61" s="194">
        <v>175</v>
      </c>
      <c r="O61" s="236">
        <v>53</v>
      </c>
      <c r="P61" s="236">
        <v>122</v>
      </c>
      <c r="Q61" s="242">
        <v>34</v>
      </c>
      <c r="R61" s="205" t="s">
        <v>73</v>
      </c>
      <c r="S61" s="214" t="s">
        <v>73</v>
      </c>
      <c r="T61" s="214" t="s">
        <v>73</v>
      </c>
      <c r="U61" s="214" t="s">
        <v>73</v>
      </c>
      <c r="V61" s="205" t="s">
        <v>73</v>
      </c>
      <c r="W61" s="214" t="s">
        <v>73</v>
      </c>
      <c r="X61" s="214" t="s">
        <v>73</v>
      </c>
      <c r="Y61" s="243" t="s">
        <v>73</v>
      </c>
      <c r="Z61" s="205" t="s">
        <v>73</v>
      </c>
      <c r="AA61" s="214" t="s">
        <v>73</v>
      </c>
      <c r="AB61" s="214" t="s">
        <v>73</v>
      </c>
      <c r="AC61" s="243" t="s">
        <v>73</v>
      </c>
    </row>
    <row r="62" spans="1:29">
      <c r="A62" s="234" t="s">
        <v>56</v>
      </c>
      <c r="B62" s="205" t="s">
        <v>73</v>
      </c>
      <c r="C62" s="214" t="s">
        <v>73</v>
      </c>
      <c r="D62" s="214" t="s">
        <v>73</v>
      </c>
      <c r="E62" s="214" t="s">
        <v>73</v>
      </c>
      <c r="F62" s="205" t="s">
        <v>73</v>
      </c>
      <c r="G62" s="214" t="s">
        <v>73</v>
      </c>
      <c r="H62" s="214" t="s">
        <v>73</v>
      </c>
      <c r="I62" s="214" t="s">
        <v>73</v>
      </c>
      <c r="J62" s="205" t="s">
        <v>73</v>
      </c>
      <c r="K62" s="214" t="s">
        <v>73</v>
      </c>
      <c r="L62" s="214" t="s">
        <v>73</v>
      </c>
      <c r="M62" s="214" t="s">
        <v>73</v>
      </c>
      <c r="N62" s="205" t="s">
        <v>73</v>
      </c>
      <c r="O62" s="214" t="s">
        <v>73</v>
      </c>
      <c r="P62" s="214" t="s">
        <v>73</v>
      </c>
      <c r="Q62" s="214" t="s">
        <v>73</v>
      </c>
      <c r="R62" s="205" t="s">
        <v>73</v>
      </c>
      <c r="S62" s="214" t="s">
        <v>73</v>
      </c>
      <c r="T62" s="214" t="s">
        <v>73</v>
      </c>
      <c r="U62" s="214" t="s">
        <v>73</v>
      </c>
      <c r="V62" s="205" t="s">
        <v>73</v>
      </c>
      <c r="W62" s="214" t="s">
        <v>73</v>
      </c>
      <c r="X62" s="214" t="s">
        <v>73</v>
      </c>
      <c r="Y62" s="243" t="s">
        <v>73</v>
      </c>
      <c r="Z62" s="205" t="s">
        <v>73</v>
      </c>
      <c r="AA62" s="214" t="s">
        <v>73</v>
      </c>
      <c r="AB62" s="214" t="s">
        <v>73</v>
      </c>
      <c r="AC62" s="243" t="s">
        <v>73</v>
      </c>
    </row>
    <row r="63" spans="1:29">
      <c r="A63" s="234" t="s">
        <v>57</v>
      </c>
      <c r="B63" s="194">
        <v>1086</v>
      </c>
      <c r="C63" s="236">
        <v>491</v>
      </c>
      <c r="D63" s="236">
        <v>595</v>
      </c>
      <c r="E63" s="242">
        <v>23</v>
      </c>
      <c r="F63" s="205" t="s">
        <v>73</v>
      </c>
      <c r="G63" s="214" t="s">
        <v>73</v>
      </c>
      <c r="H63" s="214" t="s">
        <v>73</v>
      </c>
      <c r="I63" s="214" t="s">
        <v>73</v>
      </c>
      <c r="J63" s="205" t="s">
        <v>73</v>
      </c>
      <c r="K63" s="214" t="s">
        <v>73</v>
      </c>
      <c r="L63" s="214" t="s">
        <v>73</v>
      </c>
      <c r="M63" s="214" t="s">
        <v>73</v>
      </c>
      <c r="N63" s="194">
        <v>1083</v>
      </c>
      <c r="O63" s="236">
        <v>491</v>
      </c>
      <c r="P63" s="236">
        <v>592</v>
      </c>
      <c r="Q63" s="242">
        <v>22</v>
      </c>
      <c r="R63" s="205" t="s">
        <v>73</v>
      </c>
      <c r="S63" s="214" t="s">
        <v>73</v>
      </c>
      <c r="T63" s="214" t="s">
        <v>73</v>
      </c>
      <c r="U63" s="214" t="s">
        <v>73</v>
      </c>
      <c r="V63" s="194">
        <v>3</v>
      </c>
      <c r="W63" s="236">
        <v>0</v>
      </c>
      <c r="X63" s="236">
        <v>3</v>
      </c>
      <c r="Y63" s="242">
        <v>1</v>
      </c>
      <c r="Z63" s="205" t="s">
        <v>73</v>
      </c>
      <c r="AA63" s="214" t="s">
        <v>73</v>
      </c>
      <c r="AB63" s="214" t="s">
        <v>73</v>
      </c>
      <c r="AC63" s="243" t="s">
        <v>73</v>
      </c>
    </row>
    <row r="64" spans="1:29">
      <c r="A64" s="234" t="s">
        <v>58</v>
      </c>
      <c r="B64" s="194">
        <v>11445</v>
      </c>
      <c r="C64" s="236">
        <v>1329</v>
      </c>
      <c r="D64" s="236">
        <v>10116</v>
      </c>
      <c r="E64" s="242">
        <v>451</v>
      </c>
      <c r="F64" s="194">
        <v>3433</v>
      </c>
      <c r="G64" s="236">
        <v>370</v>
      </c>
      <c r="H64" s="236">
        <v>3063</v>
      </c>
      <c r="I64" s="242">
        <v>201</v>
      </c>
      <c r="J64" s="194">
        <v>1507</v>
      </c>
      <c r="K64" s="236">
        <v>316</v>
      </c>
      <c r="L64" s="236">
        <v>1191</v>
      </c>
      <c r="M64" s="242">
        <v>63</v>
      </c>
      <c r="N64" s="194">
        <v>5279</v>
      </c>
      <c r="O64" s="236">
        <v>643</v>
      </c>
      <c r="P64" s="236">
        <v>4636</v>
      </c>
      <c r="Q64" s="242">
        <v>168</v>
      </c>
      <c r="R64" s="205" t="s">
        <v>73</v>
      </c>
      <c r="S64" s="214" t="s">
        <v>73</v>
      </c>
      <c r="T64" s="214" t="s">
        <v>73</v>
      </c>
      <c r="U64" s="214" t="s">
        <v>73</v>
      </c>
      <c r="V64" s="205" t="s">
        <v>73</v>
      </c>
      <c r="W64" s="214" t="s">
        <v>73</v>
      </c>
      <c r="X64" s="214" t="s">
        <v>73</v>
      </c>
      <c r="Y64" s="243" t="s">
        <v>73</v>
      </c>
      <c r="Z64" s="194">
        <v>1226</v>
      </c>
      <c r="AA64" s="236">
        <v>0</v>
      </c>
      <c r="AB64" s="236">
        <v>1226</v>
      </c>
      <c r="AC64" s="242">
        <v>19</v>
      </c>
    </row>
    <row r="65" spans="1:29">
      <c r="A65" s="234" t="s">
        <v>59</v>
      </c>
      <c r="B65" s="194">
        <v>1319</v>
      </c>
      <c r="C65" s="236">
        <v>294</v>
      </c>
      <c r="D65" s="236">
        <v>1025</v>
      </c>
      <c r="E65" s="242">
        <v>40</v>
      </c>
      <c r="F65" s="194">
        <v>217</v>
      </c>
      <c r="G65" s="236">
        <v>60</v>
      </c>
      <c r="H65" s="236">
        <v>157</v>
      </c>
      <c r="I65" s="242">
        <v>0</v>
      </c>
      <c r="J65" s="205" t="s">
        <v>73</v>
      </c>
      <c r="K65" s="214" t="s">
        <v>73</v>
      </c>
      <c r="L65" s="214" t="s">
        <v>73</v>
      </c>
      <c r="M65" s="214" t="s">
        <v>73</v>
      </c>
      <c r="N65" s="194">
        <v>341</v>
      </c>
      <c r="O65" s="236">
        <v>54</v>
      </c>
      <c r="P65" s="236">
        <v>287</v>
      </c>
      <c r="Q65" s="242">
        <v>21</v>
      </c>
      <c r="R65" s="205" t="s">
        <v>73</v>
      </c>
      <c r="S65" s="214" t="s">
        <v>73</v>
      </c>
      <c r="T65" s="214" t="s">
        <v>73</v>
      </c>
      <c r="U65" s="214" t="s">
        <v>73</v>
      </c>
      <c r="V65" s="205" t="s">
        <v>73</v>
      </c>
      <c r="W65" s="214" t="s">
        <v>73</v>
      </c>
      <c r="X65" s="214" t="s">
        <v>73</v>
      </c>
      <c r="Y65" s="243" t="s">
        <v>73</v>
      </c>
      <c r="Z65" s="194">
        <v>761</v>
      </c>
      <c r="AA65" s="236">
        <v>180</v>
      </c>
      <c r="AB65" s="236">
        <v>581</v>
      </c>
      <c r="AC65" s="242">
        <v>19</v>
      </c>
    </row>
    <row r="66" spans="1:29">
      <c r="A66" s="339" t="s">
        <v>60</v>
      </c>
      <c r="B66" s="224">
        <v>1044</v>
      </c>
      <c r="C66" s="339">
        <v>308</v>
      </c>
      <c r="D66" s="339">
        <v>736</v>
      </c>
      <c r="E66" s="244">
        <v>27</v>
      </c>
      <c r="F66" s="340" t="s">
        <v>73</v>
      </c>
      <c r="G66" s="341" t="s">
        <v>73</v>
      </c>
      <c r="H66" s="341" t="s">
        <v>73</v>
      </c>
      <c r="I66" s="341" t="s">
        <v>73</v>
      </c>
      <c r="J66" s="340" t="s">
        <v>73</v>
      </c>
      <c r="K66" s="341" t="s">
        <v>73</v>
      </c>
      <c r="L66" s="341" t="s">
        <v>73</v>
      </c>
      <c r="M66" s="341" t="s">
        <v>73</v>
      </c>
      <c r="N66" s="224">
        <v>1044</v>
      </c>
      <c r="O66" s="339">
        <v>308</v>
      </c>
      <c r="P66" s="339">
        <v>736</v>
      </c>
      <c r="Q66" s="244">
        <v>27</v>
      </c>
      <c r="R66" s="340" t="s">
        <v>73</v>
      </c>
      <c r="S66" s="341" t="s">
        <v>73</v>
      </c>
      <c r="T66" s="341" t="s">
        <v>73</v>
      </c>
      <c r="U66" s="341" t="s">
        <v>73</v>
      </c>
      <c r="V66" s="340" t="s">
        <v>73</v>
      </c>
      <c r="W66" s="341" t="s">
        <v>73</v>
      </c>
      <c r="X66" s="341" t="s">
        <v>73</v>
      </c>
      <c r="Y66" s="341" t="s">
        <v>73</v>
      </c>
      <c r="Z66" s="341" t="s">
        <v>73</v>
      </c>
      <c r="AA66" s="341" t="s">
        <v>73</v>
      </c>
      <c r="AB66" s="341" t="s">
        <v>73</v>
      </c>
      <c r="AC66" s="342" t="s">
        <v>73</v>
      </c>
    </row>
    <row r="67" spans="1:29">
      <c r="A67" s="236"/>
    </row>
    <row r="68" spans="1:29" s="352" customFormat="1" ht="12">
      <c r="A68" s="190" t="s">
        <v>156</v>
      </c>
      <c r="B68" s="190">
        <v>560</v>
      </c>
      <c r="C68" s="190">
        <v>152</v>
      </c>
      <c r="D68" s="190">
        <v>408</v>
      </c>
      <c r="E68" s="190">
        <v>60</v>
      </c>
      <c r="F68" s="230" t="s">
        <v>73</v>
      </c>
      <c r="G68" s="230" t="s">
        <v>73</v>
      </c>
      <c r="H68" s="230" t="s">
        <v>73</v>
      </c>
      <c r="I68" s="230" t="s">
        <v>73</v>
      </c>
      <c r="J68" s="230" t="s">
        <v>73</v>
      </c>
      <c r="K68" s="230" t="s">
        <v>73</v>
      </c>
      <c r="L68" s="230" t="s">
        <v>73</v>
      </c>
      <c r="M68" s="230" t="s">
        <v>73</v>
      </c>
      <c r="N68" s="190">
        <v>525</v>
      </c>
      <c r="O68" s="190">
        <v>151</v>
      </c>
      <c r="P68" s="190">
        <v>374</v>
      </c>
      <c r="Q68" s="190">
        <v>28</v>
      </c>
      <c r="R68" s="408">
        <v>0</v>
      </c>
      <c r="S68" s="408">
        <v>0</v>
      </c>
      <c r="T68" s="408">
        <v>0</v>
      </c>
      <c r="U68" s="408">
        <v>0</v>
      </c>
      <c r="V68" s="190">
        <v>35</v>
      </c>
      <c r="W68" s="190">
        <v>1</v>
      </c>
      <c r="X68" s="190">
        <v>34</v>
      </c>
      <c r="Y68" s="190">
        <v>32</v>
      </c>
      <c r="Z68" s="408">
        <v>0</v>
      </c>
      <c r="AA68" s="408">
        <v>0</v>
      </c>
      <c r="AB68" s="408">
        <v>0</v>
      </c>
      <c r="AC68" s="408">
        <v>0</v>
      </c>
    </row>
    <row r="69" spans="1:29">
      <c r="A69" s="222" t="s">
        <v>0</v>
      </c>
      <c r="B69" s="213" t="s">
        <v>73</v>
      </c>
      <c r="C69" s="213" t="s">
        <v>73</v>
      </c>
      <c r="D69" s="213" t="s">
        <v>73</v>
      </c>
      <c r="E69" s="213" t="s">
        <v>73</v>
      </c>
      <c r="F69" s="213" t="s">
        <v>73</v>
      </c>
      <c r="G69" s="213" t="s">
        <v>73</v>
      </c>
      <c r="H69" s="213" t="s">
        <v>73</v>
      </c>
      <c r="I69" s="213" t="s">
        <v>73</v>
      </c>
      <c r="J69" s="213" t="s">
        <v>73</v>
      </c>
      <c r="K69" s="213" t="s">
        <v>73</v>
      </c>
      <c r="L69" s="213" t="s">
        <v>73</v>
      </c>
      <c r="M69" s="213" t="s">
        <v>73</v>
      </c>
      <c r="N69" s="213" t="s">
        <v>73</v>
      </c>
      <c r="O69" s="213" t="s">
        <v>73</v>
      </c>
      <c r="P69" s="213" t="s">
        <v>73</v>
      </c>
      <c r="Q69" s="213" t="s">
        <v>73</v>
      </c>
      <c r="R69" s="213" t="s">
        <v>73</v>
      </c>
      <c r="S69" s="213" t="s">
        <v>73</v>
      </c>
      <c r="T69" s="213" t="s">
        <v>73</v>
      </c>
      <c r="U69" s="213" t="s">
        <v>73</v>
      </c>
      <c r="V69" s="213" t="s">
        <v>73</v>
      </c>
      <c r="W69" s="213" t="s">
        <v>73</v>
      </c>
      <c r="X69" s="213" t="s">
        <v>73</v>
      </c>
      <c r="Y69" s="213" t="s">
        <v>73</v>
      </c>
      <c r="Z69" s="213" t="s">
        <v>73</v>
      </c>
      <c r="AA69" s="213" t="s">
        <v>73</v>
      </c>
      <c r="AB69" s="213" t="s">
        <v>73</v>
      </c>
      <c r="AC69" s="213" t="s">
        <v>73</v>
      </c>
    </row>
    <row r="70" spans="1:29">
      <c r="A70" s="195" t="s">
        <v>2</v>
      </c>
      <c r="B70" s="195">
        <v>525</v>
      </c>
      <c r="C70" s="195">
        <v>151</v>
      </c>
      <c r="D70" s="195">
        <v>374</v>
      </c>
      <c r="E70" s="195">
        <v>28</v>
      </c>
      <c r="F70" s="216" t="s">
        <v>73</v>
      </c>
      <c r="G70" s="216" t="s">
        <v>73</v>
      </c>
      <c r="H70" s="216" t="s">
        <v>73</v>
      </c>
      <c r="I70" s="216" t="s">
        <v>73</v>
      </c>
      <c r="J70" s="216" t="s">
        <v>73</v>
      </c>
      <c r="K70" s="216" t="s">
        <v>73</v>
      </c>
      <c r="L70" s="216" t="s">
        <v>73</v>
      </c>
      <c r="M70" s="216" t="s">
        <v>73</v>
      </c>
      <c r="N70" s="195">
        <v>525</v>
      </c>
      <c r="O70" s="195">
        <v>151</v>
      </c>
      <c r="P70" s="195">
        <v>374</v>
      </c>
      <c r="Q70" s="195">
        <v>28</v>
      </c>
      <c r="R70" s="216" t="s">
        <v>73</v>
      </c>
      <c r="S70" s="216" t="s">
        <v>73</v>
      </c>
      <c r="T70" s="216" t="s">
        <v>73</v>
      </c>
      <c r="U70" s="216" t="s">
        <v>73</v>
      </c>
      <c r="V70" s="216" t="s">
        <v>73</v>
      </c>
      <c r="W70" s="216" t="s">
        <v>73</v>
      </c>
      <c r="X70" s="216" t="s">
        <v>73</v>
      </c>
      <c r="Y70" s="216" t="s">
        <v>73</v>
      </c>
      <c r="Z70" s="216" t="s">
        <v>73</v>
      </c>
      <c r="AA70" s="216" t="s">
        <v>73</v>
      </c>
      <c r="AB70" s="216" t="s">
        <v>73</v>
      </c>
      <c r="AC70" s="216" t="s">
        <v>73</v>
      </c>
    </row>
    <row r="71" spans="1:29">
      <c r="A71" s="225" t="s">
        <v>3</v>
      </c>
      <c r="B71" s="225">
        <v>35</v>
      </c>
      <c r="C71" s="225">
        <v>1</v>
      </c>
      <c r="D71" s="225">
        <v>34</v>
      </c>
      <c r="E71" s="225">
        <v>32</v>
      </c>
      <c r="F71" s="396" t="s">
        <v>73</v>
      </c>
      <c r="G71" s="396" t="s">
        <v>73</v>
      </c>
      <c r="H71" s="396" t="s">
        <v>73</v>
      </c>
      <c r="I71" s="396" t="s">
        <v>73</v>
      </c>
      <c r="J71" s="396" t="s">
        <v>73</v>
      </c>
      <c r="K71" s="396" t="s">
        <v>73</v>
      </c>
      <c r="L71" s="396" t="s">
        <v>73</v>
      </c>
      <c r="M71" s="396" t="s">
        <v>73</v>
      </c>
      <c r="N71" s="396" t="s">
        <v>73</v>
      </c>
      <c r="O71" s="396" t="s">
        <v>73</v>
      </c>
      <c r="P71" s="396" t="s">
        <v>73</v>
      </c>
      <c r="Q71" s="396" t="s">
        <v>73</v>
      </c>
      <c r="R71" s="396" t="s">
        <v>73</v>
      </c>
      <c r="S71" s="396" t="s">
        <v>73</v>
      </c>
      <c r="T71" s="396" t="s">
        <v>73</v>
      </c>
      <c r="U71" s="396" t="s">
        <v>73</v>
      </c>
      <c r="V71" s="225">
        <v>35</v>
      </c>
      <c r="W71" s="225">
        <v>1</v>
      </c>
      <c r="X71" s="225">
        <v>34</v>
      </c>
      <c r="Y71" s="225">
        <v>32</v>
      </c>
      <c r="Z71" s="396" t="s">
        <v>73</v>
      </c>
      <c r="AA71" s="396" t="s">
        <v>73</v>
      </c>
      <c r="AB71" s="396" t="s">
        <v>73</v>
      </c>
      <c r="AC71" s="396" t="s">
        <v>73</v>
      </c>
    </row>
    <row r="72" spans="1:29">
      <c r="A72" s="236"/>
    </row>
    <row r="73" spans="1:29" s="352" customFormat="1" ht="12">
      <c r="A73" s="190" t="s">
        <v>112</v>
      </c>
      <c r="B73" s="190">
        <v>1849</v>
      </c>
      <c r="C73" s="190">
        <v>500</v>
      </c>
      <c r="D73" s="190">
        <v>1349</v>
      </c>
      <c r="E73" s="190">
        <v>126</v>
      </c>
      <c r="F73" s="190">
        <v>30</v>
      </c>
      <c r="G73" s="190">
        <v>16</v>
      </c>
      <c r="H73" s="190">
        <v>14</v>
      </c>
      <c r="I73" s="190">
        <v>0</v>
      </c>
      <c r="J73" s="408">
        <v>0</v>
      </c>
      <c r="K73" s="408">
        <v>0</v>
      </c>
      <c r="L73" s="408">
        <v>0</v>
      </c>
      <c r="M73" s="408">
        <v>0</v>
      </c>
      <c r="N73" s="190">
        <v>1819</v>
      </c>
      <c r="O73" s="190">
        <v>484</v>
      </c>
      <c r="P73" s="190">
        <v>1335</v>
      </c>
      <c r="Q73" s="190">
        <v>126</v>
      </c>
      <c r="R73" s="230" t="s">
        <v>73</v>
      </c>
      <c r="S73" s="230" t="s">
        <v>73</v>
      </c>
      <c r="T73" s="230" t="s">
        <v>73</v>
      </c>
      <c r="U73" s="230" t="s">
        <v>73</v>
      </c>
      <c r="V73" s="230" t="s">
        <v>73</v>
      </c>
      <c r="W73" s="230" t="s">
        <v>73</v>
      </c>
      <c r="X73" s="230" t="s">
        <v>73</v>
      </c>
      <c r="Y73" s="230" t="s">
        <v>73</v>
      </c>
      <c r="Z73" s="230" t="s">
        <v>73</v>
      </c>
      <c r="AA73" s="230" t="s">
        <v>73</v>
      </c>
      <c r="AB73" s="230" t="s">
        <v>73</v>
      </c>
      <c r="AC73" s="230" t="s">
        <v>73</v>
      </c>
    </row>
    <row r="74" spans="1:29">
      <c r="A74" s="195" t="s">
        <v>6</v>
      </c>
      <c r="B74" s="195">
        <v>1577</v>
      </c>
      <c r="C74" s="195">
        <v>427</v>
      </c>
      <c r="D74" s="195">
        <v>1150</v>
      </c>
      <c r="E74" s="195">
        <v>102</v>
      </c>
      <c r="F74" s="213" t="s">
        <v>73</v>
      </c>
      <c r="G74" s="213" t="s">
        <v>73</v>
      </c>
      <c r="H74" s="213" t="s">
        <v>73</v>
      </c>
      <c r="I74" s="213" t="s">
        <v>73</v>
      </c>
      <c r="J74" s="222" t="s">
        <v>73</v>
      </c>
      <c r="K74" s="222" t="s">
        <v>73</v>
      </c>
      <c r="L74" s="222" t="s">
        <v>73</v>
      </c>
      <c r="M74" s="222" t="s">
        <v>73</v>
      </c>
      <c r="N74" s="222">
        <v>1577</v>
      </c>
      <c r="O74" s="222">
        <v>427</v>
      </c>
      <c r="P74" s="222">
        <v>1150</v>
      </c>
      <c r="Q74" s="222">
        <v>102</v>
      </c>
      <c r="R74" s="216" t="s">
        <v>73</v>
      </c>
      <c r="S74" s="216" t="s">
        <v>73</v>
      </c>
      <c r="T74" s="216" t="s">
        <v>73</v>
      </c>
      <c r="U74" s="216" t="s">
        <v>73</v>
      </c>
      <c r="V74" s="216" t="s">
        <v>73</v>
      </c>
      <c r="W74" s="216" t="s">
        <v>73</v>
      </c>
      <c r="X74" s="216" t="s">
        <v>73</v>
      </c>
      <c r="Y74" s="216" t="s">
        <v>73</v>
      </c>
      <c r="Z74" s="216" t="s">
        <v>73</v>
      </c>
      <c r="AA74" s="216" t="s">
        <v>73</v>
      </c>
      <c r="AB74" s="216" t="s">
        <v>73</v>
      </c>
      <c r="AC74" s="216" t="s">
        <v>73</v>
      </c>
    </row>
    <row r="75" spans="1:29">
      <c r="A75" s="195" t="s">
        <v>80</v>
      </c>
      <c r="B75" s="205" t="s">
        <v>73</v>
      </c>
      <c r="C75" s="205" t="s">
        <v>73</v>
      </c>
      <c r="D75" s="205" t="s">
        <v>73</v>
      </c>
      <c r="E75" s="205" t="s">
        <v>73</v>
      </c>
      <c r="F75" s="216" t="s">
        <v>73</v>
      </c>
      <c r="G75" s="216" t="s">
        <v>73</v>
      </c>
      <c r="H75" s="216" t="s">
        <v>73</v>
      </c>
      <c r="I75" s="216" t="s">
        <v>73</v>
      </c>
      <c r="J75" s="216" t="s">
        <v>73</v>
      </c>
      <c r="K75" s="216" t="s">
        <v>73</v>
      </c>
      <c r="L75" s="216" t="s">
        <v>73</v>
      </c>
      <c r="M75" s="216" t="s">
        <v>73</v>
      </c>
      <c r="N75" s="216" t="s">
        <v>73</v>
      </c>
      <c r="O75" s="216" t="s">
        <v>73</v>
      </c>
      <c r="P75" s="216" t="s">
        <v>73</v>
      </c>
      <c r="Q75" s="216" t="s">
        <v>73</v>
      </c>
      <c r="R75" s="216" t="s">
        <v>73</v>
      </c>
      <c r="S75" s="216" t="s">
        <v>73</v>
      </c>
      <c r="T75" s="216" t="s">
        <v>73</v>
      </c>
      <c r="U75" s="216" t="s">
        <v>73</v>
      </c>
      <c r="V75" s="216" t="s">
        <v>73</v>
      </c>
      <c r="W75" s="216" t="s">
        <v>73</v>
      </c>
      <c r="X75" s="216" t="s">
        <v>73</v>
      </c>
      <c r="Y75" s="216" t="s">
        <v>73</v>
      </c>
      <c r="Z75" s="216" t="s">
        <v>73</v>
      </c>
      <c r="AA75" s="216" t="s">
        <v>73</v>
      </c>
      <c r="AB75" s="216" t="s">
        <v>73</v>
      </c>
      <c r="AC75" s="216" t="s">
        <v>73</v>
      </c>
    </row>
    <row r="76" spans="1:29">
      <c r="A76" s="195" t="s">
        <v>40</v>
      </c>
      <c r="B76" s="195">
        <v>57</v>
      </c>
      <c r="C76" s="195">
        <v>57</v>
      </c>
      <c r="D76" s="195">
        <v>0</v>
      </c>
      <c r="E76" s="195">
        <v>0</v>
      </c>
      <c r="F76" s="216" t="s">
        <v>73</v>
      </c>
      <c r="G76" s="216" t="s">
        <v>73</v>
      </c>
      <c r="H76" s="216" t="s">
        <v>73</v>
      </c>
      <c r="I76" s="216" t="s">
        <v>73</v>
      </c>
      <c r="J76" s="216" t="s">
        <v>73</v>
      </c>
      <c r="K76" s="216" t="s">
        <v>73</v>
      </c>
      <c r="L76" s="216" t="s">
        <v>73</v>
      </c>
      <c r="M76" s="216" t="s">
        <v>73</v>
      </c>
      <c r="N76" s="195">
        <v>57</v>
      </c>
      <c r="O76" s="195">
        <v>57</v>
      </c>
      <c r="P76" s="195">
        <v>0</v>
      </c>
      <c r="Q76" s="195">
        <v>0</v>
      </c>
      <c r="R76" s="216" t="s">
        <v>73</v>
      </c>
      <c r="S76" s="216" t="s">
        <v>73</v>
      </c>
      <c r="T76" s="216" t="s">
        <v>73</v>
      </c>
      <c r="U76" s="216" t="s">
        <v>73</v>
      </c>
      <c r="V76" s="216" t="s">
        <v>73</v>
      </c>
      <c r="W76" s="216" t="s">
        <v>73</v>
      </c>
      <c r="X76" s="216" t="s">
        <v>73</v>
      </c>
      <c r="Y76" s="216" t="s">
        <v>73</v>
      </c>
      <c r="Z76" s="216" t="s">
        <v>73</v>
      </c>
      <c r="AA76" s="216" t="s">
        <v>73</v>
      </c>
      <c r="AB76" s="216" t="s">
        <v>73</v>
      </c>
      <c r="AC76" s="216" t="s">
        <v>73</v>
      </c>
    </row>
    <row r="77" spans="1:29">
      <c r="A77" s="225" t="s">
        <v>81</v>
      </c>
      <c r="B77" s="225">
        <v>215</v>
      </c>
      <c r="C77" s="225">
        <v>16</v>
      </c>
      <c r="D77" s="225">
        <v>199</v>
      </c>
      <c r="E77" s="225">
        <v>24</v>
      </c>
      <c r="F77" s="225">
        <v>30</v>
      </c>
      <c r="G77" s="225">
        <v>16</v>
      </c>
      <c r="H77" s="225">
        <v>14</v>
      </c>
      <c r="I77" s="225">
        <v>0</v>
      </c>
      <c r="J77" s="396" t="s">
        <v>73</v>
      </c>
      <c r="K77" s="396" t="s">
        <v>73</v>
      </c>
      <c r="L77" s="396" t="s">
        <v>73</v>
      </c>
      <c r="M77" s="396" t="s">
        <v>73</v>
      </c>
      <c r="N77" s="225">
        <v>185</v>
      </c>
      <c r="O77" s="225">
        <v>0</v>
      </c>
      <c r="P77" s="225">
        <v>185</v>
      </c>
      <c r="Q77" s="225">
        <v>24</v>
      </c>
      <c r="R77" s="396" t="s">
        <v>73</v>
      </c>
      <c r="S77" s="396" t="s">
        <v>73</v>
      </c>
      <c r="T77" s="396" t="s">
        <v>73</v>
      </c>
      <c r="U77" s="396" t="s">
        <v>73</v>
      </c>
      <c r="V77" s="396" t="s">
        <v>73</v>
      </c>
      <c r="W77" s="396" t="s">
        <v>73</v>
      </c>
      <c r="X77" s="396" t="s">
        <v>73</v>
      </c>
      <c r="Y77" s="396" t="s">
        <v>73</v>
      </c>
      <c r="Z77" s="396" t="s">
        <v>73</v>
      </c>
      <c r="AA77" s="396" t="s">
        <v>73</v>
      </c>
      <c r="AB77" s="396" t="s">
        <v>73</v>
      </c>
      <c r="AC77" s="396" t="s">
        <v>73</v>
      </c>
    </row>
    <row r="78" spans="1:29">
      <c r="A78" s="236"/>
    </row>
    <row r="79" spans="1:29" s="352" customFormat="1" ht="12">
      <c r="A79" s="190" t="s">
        <v>168</v>
      </c>
      <c r="B79" s="407" t="s">
        <v>73</v>
      </c>
      <c r="C79" s="407" t="s">
        <v>73</v>
      </c>
      <c r="D79" s="407" t="s">
        <v>73</v>
      </c>
      <c r="E79" s="407" t="s">
        <v>73</v>
      </c>
      <c r="F79" s="407" t="s">
        <v>73</v>
      </c>
      <c r="G79" s="407" t="s">
        <v>73</v>
      </c>
      <c r="H79" s="407" t="s">
        <v>73</v>
      </c>
      <c r="I79" s="407" t="s">
        <v>73</v>
      </c>
      <c r="J79" s="407" t="s">
        <v>73</v>
      </c>
      <c r="K79" s="407" t="s">
        <v>73</v>
      </c>
      <c r="L79" s="407" t="s">
        <v>73</v>
      </c>
      <c r="M79" s="407" t="s">
        <v>73</v>
      </c>
      <c r="N79" s="407" t="s">
        <v>73</v>
      </c>
      <c r="O79" s="407" t="s">
        <v>73</v>
      </c>
      <c r="P79" s="407" t="s">
        <v>73</v>
      </c>
      <c r="Q79" s="407" t="s">
        <v>73</v>
      </c>
      <c r="R79" s="407" t="s">
        <v>73</v>
      </c>
      <c r="S79" s="407" t="s">
        <v>73</v>
      </c>
      <c r="T79" s="407" t="s">
        <v>73</v>
      </c>
      <c r="U79" s="407" t="s">
        <v>73</v>
      </c>
      <c r="V79" s="407" t="s">
        <v>73</v>
      </c>
      <c r="W79" s="407" t="s">
        <v>73</v>
      </c>
      <c r="X79" s="407" t="s">
        <v>73</v>
      </c>
      <c r="Y79" s="407" t="s">
        <v>73</v>
      </c>
      <c r="Z79" s="407" t="s">
        <v>73</v>
      </c>
      <c r="AA79" s="407" t="s">
        <v>73</v>
      </c>
      <c r="AB79" s="407" t="s">
        <v>73</v>
      </c>
      <c r="AC79" s="230" t="s">
        <v>73</v>
      </c>
    </row>
    <row r="80" spans="1:29">
      <c r="A80" s="225" t="s">
        <v>83</v>
      </c>
      <c r="B80" s="407" t="s">
        <v>73</v>
      </c>
      <c r="C80" s="407" t="s">
        <v>73</v>
      </c>
      <c r="D80" s="407" t="s">
        <v>73</v>
      </c>
      <c r="E80" s="407" t="s">
        <v>73</v>
      </c>
      <c r="F80" s="407" t="s">
        <v>73</v>
      </c>
      <c r="G80" s="407" t="s">
        <v>73</v>
      </c>
      <c r="H80" s="407" t="s">
        <v>73</v>
      </c>
      <c r="I80" s="407" t="s">
        <v>73</v>
      </c>
      <c r="J80" s="407" t="s">
        <v>73</v>
      </c>
      <c r="K80" s="407" t="s">
        <v>73</v>
      </c>
      <c r="L80" s="407" t="s">
        <v>73</v>
      </c>
      <c r="M80" s="407" t="s">
        <v>73</v>
      </c>
      <c r="N80" s="407" t="s">
        <v>73</v>
      </c>
      <c r="O80" s="407" t="s">
        <v>73</v>
      </c>
      <c r="P80" s="407" t="s">
        <v>73</v>
      </c>
      <c r="Q80" s="407" t="s">
        <v>73</v>
      </c>
      <c r="R80" s="407" t="s">
        <v>73</v>
      </c>
      <c r="S80" s="407" t="s">
        <v>73</v>
      </c>
      <c r="T80" s="407" t="s">
        <v>73</v>
      </c>
      <c r="U80" s="407" t="s">
        <v>73</v>
      </c>
      <c r="V80" s="407" t="s">
        <v>73</v>
      </c>
      <c r="W80" s="407" t="s">
        <v>73</v>
      </c>
      <c r="X80" s="407" t="s">
        <v>73</v>
      </c>
      <c r="Y80" s="407" t="s">
        <v>73</v>
      </c>
      <c r="Z80" s="407" t="s">
        <v>73</v>
      </c>
      <c r="AA80" s="407" t="s">
        <v>73</v>
      </c>
      <c r="AB80" s="407" t="s">
        <v>73</v>
      </c>
      <c r="AC80" s="230" t="s">
        <v>73</v>
      </c>
    </row>
    <row r="82" spans="1:1">
      <c r="A82" s="400" t="s">
        <v>341</v>
      </c>
    </row>
  </sheetData>
  <mergeCells count="10">
    <mergeCell ref="A5:A7"/>
    <mergeCell ref="B5:E5"/>
    <mergeCell ref="J5:AC5"/>
    <mergeCell ref="B6:E6"/>
    <mergeCell ref="F6:I6"/>
    <mergeCell ref="J6:M6"/>
    <mergeCell ref="N6:Q6"/>
    <mergeCell ref="R6:U6"/>
    <mergeCell ref="V6:Y6"/>
    <mergeCell ref="Z6:AC6"/>
  </mergeCells>
  <pageMargins left="0.7" right="0.7" top="0.75" bottom="0.75" header="0.51180555555555496" footer="0.51180555555555496"/>
  <pageSetup paperSize="9" firstPageNumber="0" orientation="portrait" horizontalDpi="300" verticalDpi="30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MJ99"/>
  <sheetViews>
    <sheetView showGridLines="0" zoomScaleNormal="100" workbookViewId="0"/>
  </sheetViews>
  <sheetFormatPr baseColWidth="10" defaultColWidth="11.44140625" defaultRowHeight="12"/>
  <cols>
    <col min="1" max="1" width="30.109375" style="4" customWidth="1"/>
    <col min="2" max="1024" width="11.44140625" style="4"/>
    <col min="1025" max="16384" width="11.44140625" style="27"/>
  </cols>
  <sheetData>
    <row r="2" spans="1:1024" ht="13.2">
      <c r="A2" s="3" t="s">
        <v>345</v>
      </c>
      <c r="B2" s="27"/>
      <c r="C2" s="27"/>
      <c r="D2" s="27"/>
      <c r="E2" s="27"/>
      <c r="F2" s="27"/>
      <c r="G2" s="27"/>
      <c r="H2" s="27"/>
      <c r="I2" s="27"/>
      <c r="J2" s="27"/>
      <c r="K2" s="27"/>
      <c r="L2" s="27"/>
      <c r="M2" s="27"/>
      <c r="N2" s="27"/>
      <c r="O2" s="27"/>
      <c r="P2" s="27"/>
      <c r="Q2" s="27"/>
      <c r="R2" s="27"/>
      <c r="S2" s="27"/>
      <c r="T2" s="27"/>
      <c r="U2" s="27"/>
      <c r="V2" s="27"/>
      <c r="W2" s="27"/>
      <c r="X2" s="27"/>
      <c r="Y2" s="27"/>
      <c r="Z2" s="27"/>
      <c r="AA2" s="27"/>
      <c r="AB2" s="27"/>
      <c r="AC2" s="27"/>
      <c r="AD2" s="27"/>
      <c r="AE2" s="27"/>
      <c r="AF2" s="27"/>
      <c r="AG2" s="27"/>
      <c r="AH2" s="27"/>
      <c r="AI2" s="27"/>
      <c r="AJ2" s="27"/>
      <c r="AK2" s="27"/>
      <c r="AL2" s="27"/>
      <c r="AM2" s="27"/>
      <c r="AN2" s="27"/>
      <c r="AO2" s="27"/>
      <c r="AP2" s="27"/>
      <c r="AQ2" s="27"/>
      <c r="AR2" s="27"/>
      <c r="AS2" s="27"/>
      <c r="AT2" s="27"/>
      <c r="AU2" s="27"/>
      <c r="AV2" s="27"/>
      <c r="AW2" s="27"/>
      <c r="AX2" s="27"/>
      <c r="AY2" s="27"/>
      <c r="AZ2" s="27"/>
      <c r="BA2" s="27"/>
      <c r="BB2" s="27"/>
      <c r="BC2" s="27"/>
      <c r="BD2" s="27"/>
      <c r="BE2" s="27"/>
      <c r="BF2" s="27"/>
      <c r="BG2" s="27"/>
      <c r="BH2" s="27"/>
      <c r="BI2" s="27"/>
      <c r="BJ2" s="27"/>
      <c r="BK2" s="27"/>
      <c r="BL2" s="27"/>
      <c r="BM2" s="27"/>
      <c r="BN2" s="27"/>
      <c r="BO2" s="27"/>
      <c r="BP2" s="27"/>
      <c r="BQ2" s="27"/>
      <c r="BR2" s="27"/>
      <c r="BS2" s="27"/>
      <c r="BT2" s="27"/>
      <c r="BU2" s="27"/>
      <c r="BV2" s="27"/>
      <c r="BW2" s="27"/>
      <c r="BX2" s="27"/>
      <c r="BY2" s="27"/>
      <c r="BZ2" s="27"/>
      <c r="CA2" s="27"/>
      <c r="CB2" s="27"/>
      <c r="CC2" s="27"/>
      <c r="CD2" s="27"/>
      <c r="CE2" s="27"/>
      <c r="CF2" s="27"/>
      <c r="CG2" s="27"/>
      <c r="CH2" s="27"/>
      <c r="CI2" s="27"/>
      <c r="CJ2" s="27"/>
      <c r="CK2" s="27"/>
      <c r="CL2" s="27"/>
      <c r="CM2" s="27"/>
      <c r="CN2" s="27"/>
      <c r="CO2" s="27"/>
      <c r="CP2" s="27"/>
      <c r="CQ2" s="27"/>
      <c r="CR2" s="27"/>
      <c r="CS2" s="27"/>
      <c r="CT2" s="27"/>
      <c r="CU2" s="27"/>
      <c r="CV2" s="27"/>
      <c r="CW2" s="27"/>
      <c r="CX2" s="27"/>
      <c r="CY2" s="27"/>
      <c r="CZ2" s="27"/>
      <c r="DA2" s="27"/>
      <c r="DB2" s="27"/>
      <c r="DC2" s="27"/>
      <c r="DD2" s="27"/>
      <c r="DE2" s="27"/>
      <c r="DF2" s="27"/>
      <c r="DG2" s="27"/>
      <c r="DH2" s="27"/>
      <c r="DI2" s="27"/>
      <c r="DJ2" s="27"/>
      <c r="DK2" s="27"/>
      <c r="DL2" s="27"/>
      <c r="DM2" s="27"/>
      <c r="DN2" s="27"/>
      <c r="DO2" s="27"/>
      <c r="DP2" s="27"/>
      <c r="DQ2" s="27"/>
      <c r="DR2" s="27"/>
      <c r="DS2" s="27"/>
      <c r="DT2" s="27"/>
      <c r="DU2" s="27"/>
      <c r="DV2" s="27"/>
      <c r="DW2" s="27"/>
      <c r="DX2" s="27"/>
      <c r="DY2" s="27"/>
      <c r="DZ2" s="27"/>
      <c r="EA2" s="27"/>
      <c r="EB2" s="27"/>
      <c r="EC2" s="27"/>
      <c r="ED2" s="27"/>
      <c r="EE2" s="27"/>
      <c r="EF2" s="27"/>
      <c r="EG2" s="27"/>
      <c r="EH2" s="27"/>
      <c r="EI2" s="27"/>
      <c r="EJ2" s="27"/>
      <c r="EK2" s="27"/>
      <c r="EL2" s="27"/>
      <c r="EM2" s="27"/>
      <c r="EN2" s="27"/>
      <c r="EO2" s="27"/>
      <c r="EP2" s="27"/>
      <c r="EQ2" s="27"/>
      <c r="ER2" s="27"/>
      <c r="ES2" s="27"/>
      <c r="ET2" s="27"/>
      <c r="EU2" s="27"/>
      <c r="EV2" s="27"/>
      <c r="EW2" s="27"/>
      <c r="EX2" s="27"/>
      <c r="EY2" s="27"/>
      <c r="EZ2" s="27"/>
      <c r="FA2" s="27"/>
      <c r="FB2" s="27"/>
      <c r="FC2" s="27"/>
      <c r="FD2" s="27"/>
      <c r="FE2" s="27"/>
      <c r="FF2" s="27"/>
      <c r="FG2" s="27"/>
      <c r="FH2" s="27"/>
      <c r="FI2" s="27"/>
      <c r="FJ2" s="27"/>
      <c r="FK2" s="27"/>
      <c r="FL2" s="27"/>
      <c r="FM2" s="27"/>
      <c r="FN2" s="27"/>
      <c r="FO2" s="27"/>
      <c r="FP2" s="27"/>
      <c r="FQ2" s="27"/>
      <c r="FR2" s="27"/>
      <c r="FS2" s="27"/>
      <c r="FT2" s="27"/>
      <c r="FU2" s="27"/>
      <c r="FV2" s="27"/>
      <c r="FW2" s="27"/>
      <c r="FX2" s="27"/>
      <c r="FY2" s="27"/>
      <c r="FZ2" s="27"/>
      <c r="GA2" s="27"/>
      <c r="GB2" s="27"/>
      <c r="GC2" s="27"/>
      <c r="GD2" s="27"/>
      <c r="GE2" s="27"/>
      <c r="GF2" s="27"/>
      <c r="GG2" s="27"/>
      <c r="GH2" s="27"/>
      <c r="GI2" s="27"/>
      <c r="GJ2" s="27"/>
      <c r="GK2" s="27"/>
      <c r="GL2" s="27"/>
      <c r="GM2" s="27"/>
      <c r="GN2" s="27"/>
      <c r="GO2" s="27"/>
      <c r="GP2" s="27"/>
      <c r="GQ2" s="27"/>
      <c r="GR2" s="27"/>
      <c r="GS2" s="27"/>
      <c r="GT2" s="27"/>
      <c r="GU2" s="27"/>
      <c r="GV2" s="27"/>
      <c r="GW2" s="27"/>
      <c r="GX2" s="27"/>
      <c r="GY2" s="27"/>
      <c r="GZ2" s="27"/>
      <c r="HA2" s="27"/>
      <c r="HB2" s="27"/>
      <c r="HC2" s="27"/>
      <c r="HD2" s="27"/>
      <c r="HE2" s="27"/>
      <c r="HF2" s="27"/>
      <c r="HG2" s="27"/>
      <c r="HH2" s="27"/>
      <c r="HI2" s="27"/>
      <c r="HJ2" s="27"/>
      <c r="HK2" s="27"/>
      <c r="HL2" s="27"/>
      <c r="HM2" s="27"/>
      <c r="HN2" s="27"/>
      <c r="HO2" s="27"/>
      <c r="HP2" s="27"/>
      <c r="HQ2" s="27"/>
      <c r="HR2" s="27"/>
      <c r="HS2" s="27"/>
      <c r="HT2" s="27"/>
      <c r="HU2" s="27"/>
      <c r="HV2" s="27"/>
      <c r="HW2" s="27"/>
      <c r="HX2" s="27"/>
      <c r="HY2" s="27"/>
      <c r="HZ2" s="27"/>
      <c r="IA2" s="27"/>
      <c r="IB2" s="27"/>
      <c r="IC2" s="27"/>
      <c r="ID2" s="27"/>
      <c r="IE2" s="27"/>
      <c r="IF2" s="27"/>
      <c r="IG2" s="27"/>
      <c r="IH2" s="27"/>
      <c r="II2" s="27"/>
      <c r="IJ2" s="27"/>
      <c r="IK2" s="27"/>
      <c r="IL2" s="27"/>
      <c r="IM2" s="27"/>
      <c r="IN2" s="27"/>
      <c r="IO2" s="27"/>
      <c r="IP2" s="27"/>
      <c r="IQ2" s="27"/>
      <c r="IR2" s="27"/>
      <c r="IS2" s="27"/>
      <c r="IT2" s="27"/>
      <c r="IU2" s="27"/>
      <c r="IV2" s="27"/>
      <c r="IW2" s="27"/>
      <c r="IX2" s="27"/>
      <c r="IY2" s="27"/>
      <c r="IZ2" s="27"/>
      <c r="JA2" s="27"/>
      <c r="JB2" s="27"/>
      <c r="JC2" s="27"/>
      <c r="JD2" s="27"/>
      <c r="JE2" s="27"/>
      <c r="JF2" s="27"/>
      <c r="JG2" s="27"/>
      <c r="JH2" s="27"/>
      <c r="JI2" s="27"/>
      <c r="JJ2" s="27"/>
      <c r="JK2" s="27"/>
      <c r="JL2" s="27"/>
      <c r="JM2" s="27"/>
      <c r="JN2" s="27"/>
      <c r="JO2" s="27"/>
      <c r="JP2" s="27"/>
      <c r="JQ2" s="27"/>
      <c r="JR2" s="27"/>
      <c r="JS2" s="27"/>
      <c r="JT2" s="27"/>
      <c r="JU2" s="27"/>
      <c r="JV2" s="27"/>
      <c r="JW2" s="27"/>
      <c r="JX2" s="27"/>
      <c r="JY2" s="27"/>
      <c r="JZ2" s="27"/>
      <c r="KA2" s="27"/>
      <c r="KB2" s="27"/>
      <c r="KC2" s="27"/>
      <c r="KD2" s="27"/>
      <c r="KE2" s="27"/>
      <c r="KF2" s="27"/>
      <c r="KG2" s="27"/>
      <c r="KH2" s="27"/>
      <c r="KI2" s="27"/>
      <c r="KJ2" s="27"/>
      <c r="KK2" s="27"/>
      <c r="KL2" s="27"/>
      <c r="KM2" s="27"/>
      <c r="KN2" s="27"/>
      <c r="KO2" s="27"/>
      <c r="KP2" s="27"/>
      <c r="KQ2" s="27"/>
      <c r="KR2" s="27"/>
      <c r="KS2" s="27"/>
      <c r="KT2" s="27"/>
      <c r="KU2" s="27"/>
      <c r="KV2" s="27"/>
      <c r="KW2" s="27"/>
      <c r="KX2" s="27"/>
      <c r="KY2" s="27"/>
      <c r="KZ2" s="27"/>
      <c r="LA2" s="27"/>
      <c r="LB2" s="27"/>
      <c r="LC2" s="27"/>
      <c r="LD2" s="27"/>
      <c r="LE2" s="27"/>
      <c r="LF2" s="27"/>
      <c r="LG2" s="27"/>
      <c r="LH2" s="27"/>
      <c r="LI2" s="27"/>
      <c r="LJ2" s="27"/>
      <c r="LK2" s="27"/>
      <c r="LL2" s="27"/>
      <c r="LM2" s="27"/>
      <c r="LN2" s="27"/>
      <c r="LO2" s="27"/>
      <c r="LP2" s="27"/>
      <c r="LQ2" s="27"/>
      <c r="LR2" s="27"/>
      <c r="LS2" s="27"/>
      <c r="LT2" s="27"/>
      <c r="LU2" s="27"/>
      <c r="LV2" s="27"/>
      <c r="LW2" s="27"/>
      <c r="LX2" s="27"/>
      <c r="LY2" s="27"/>
      <c r="LZ2" s="27"/>
      <c r="MA2" s="27"/>
      <c r="MB2" s="27"/>
      <c r="MC2" s="27"/>
      <c r="MD2" s="27"/>
      <c r="ME2" s="27"/>
      <c r="MF2" s="27"/>
      <c r="MG2" s="27"/>
      <c r="MH2" s="27"/>
      <c r="MI2" s="27"/>
      <c r="MJ2" s="27"/>
      <c r="MK2" s="27"/>
      <c r="ML2" s="27"/>
      <c r="MM2" s="27"/>
      <c r="MN2" s="27"/>
      <c r="MO2" s="27"/>
      <c r="MP2" s="27"/>
      <c r="MQ2" s="27"/>
      <c r="MR2" s="27"/>
      <c r="MS2" s="27"/>
      <c r="MT2" s="27"/>
      <c r="MU2" s="27"/>
      <c r="MV2" s="27"/>
      <c r="MW2" s="27"/>
      <c r="MX2" s="27"/>
      <c r="MY2" s="27"/>
      <c r="MZ2" s="27"/>
      <c r="NA2" s="27"/>
      <c r="NB2" s="27"/>
      <c r="NC2" s="27"/>
      <c r="ND2" s="27"/>
      <c r="NE2" s="27"/>
      <c r="NF2" s="27"/>
      <c r="NG2" s="27"/>
      <c r="NH2" s="27"/>
      <c r="NI2" s="27"/>
      <c r="NJ2" s="27"/>
      <c r="NK2" s="27"/>
      <c r="NL2" s="27"/>
      <c r="NM2" s="27"/>
      <c r="NN2" s="27"/>
      <c r="NO2" s="27"/>
      <c r="NP2" s="27"/>
      <c r="NQ2" s="27"/>
      <c r="NR2" s="27"/>
      <c r="NS2" s="27"/>
      <c r="NT2" s="27"/>
      <c r="NU2" s="27"/>
      <c r="NV2" s="27"/>
      <c r="NW2" s="27"/>
      <c r="NX2" s="27"/>
      <c r="NY2" s="27"/>
      <c r="NZ2" s="27"/>
      <c r="OA2" s="27"/>
      <c r="OB2" s="27"/>
      <c r="OC2" s="27"/>
      <c r="OD2" s="27"/>
      <c r="OE2" s="27"/>
      <c r="OF2" s="27"/>
      <c r="OG2" s="27"/>
      <c r="OH2" s="27"/>
      <c r="OI2" s="27"/>
      <c r="OJ2" s="27"/>
      <c r="OK2" s="27"/>
      <c r="OL2" s="27"/>
      <c r="OM2" s="27"/>
      <c r="ON2" s="27"/>
      <c r="OO2" s="27"/>
      <c r="OP2" s="27"/>
      <c r="OQ2" s="27"/>
      <c r="OR2" s="27"/>
      <c r="OS2" s="27"/>
      <c r="OT2" s="27"/>
      <c r="OU2" s="27"/>
      <c r="OV2" s="27"/>
      <c r="OW2" s="27"/>
      <c r="OX2" s="27"/>
      <c r="OY2" s="27"/>
      <c r="OZ2" s="27"/>
      <c r="PA2" s="27"/>
      <c r="PB2" s="27"/>
      <c r="PC2" s="27"/>
      <c r="PD2" s="27"/>
      <c r="PE2" s="27"/>
      <c r="PF2" s="27"/>
      <c r="PG2" s="27"/>
      <c r="PH2" s="27"/>
      <c r="PI2" s="27"/>
      <c r="PJ2" s="27"/>
      <c r="PK2" s="27"/>
      <c r="PL2" s="27"/>
      <c r="PM2" s="27"/>
      <c r="PN2" s="27"/>
      <c r="PO2" s="27"/>
      <c r="PP2" s="27"/>
      <c r="PQ2" s="27"/>
      <c r="PR2" s="27"/>
      <c r="PS2" s="27"/>
      <c r="PT2" s="27"/>
      <c r="PU2" s="27"/>
      <c r="PV2" s="27"/>
      <c r="PW2" s="27"/>
      <c r="PX2" s="27"/>
      <c r="PY2" s="27"/>
      <c r="PZ2" s="27"/>
      <c r="QA2" s="27"/>
      <c r="QB2" s="27"/>
      <c r="QC2" s="27"/>
      <c r="QD2" s="27"/>
      <c r="QE2" s="27"/>
      <c r="QF2" s="27"/>
      <c r="QG2" s="27"/>
      <c r="QH2" s="27"/>
      <c r="QI2" s="27"/>
      <c r="QJ2" s="27"/>
      <c r="QK2" s="27"/>
      <c r="QL2" s="27"/>
      <c r="QM2" s="27"/>
      <c r="QN2" s="27"/>
      <c r="QO2" s="27"/>
      <c r="QP2" s="27"/>
      <c r="QQ2" s="27"/>
      <c r="QR2" s="27"/>
      <c r="QS2" s="27"/>
      <c r="QT2" s="27"/>
      <c r="QU2" s="27"/>
      <c r="QV2" s="27"/>
      <c r="QW2" s="27"/>
      <c r="QX2" s="27"/>
      <c r="QY2" s="27"/>
      <c r="QZ2" s="27"/>
      <c r="RA2" s="27"/>
      <c r="RB2" s="27"/>
      <c r="RC2" s="27"/>
      <c r="RD2" s="27"/>
      <c r="RE2" s="27"/>
      <c r="RF2" s="27"/>
      <c r="RG2" s="27"/>
      <c r="RH2" s="27"/>
      <c r="RI2" s="27"/>
      <c r="RJ2" s="27"/>
      <c r="RK2" s="27"/>
      <c r="RL2" s="27"/>
      <c r="RM2" s="27"/>
      <c r="RN2" s="27"/>
      <c r="RO2" s="27"/>
      <c r="RP2" s="27"/>
      <c r="RQ2" s="27"/>
      <c r="RR2" s="27"/>
      <c r="RS2" s="27"/>
      <c r="RT2" s="27"/>
      <c r="RU2" s="27"/>
      <c r="RV2" s="27"/>
      <c r="RW2" s="27"/>
      <c r="RX2" s="27"/>
      <c r="RY2" s="27"/>
      <c r="RZ2" s="27"/>
      <c r="SA2" s="27"/>
      <c r="SB2" s="27"/>
      <c r="SC2" s="27"/>
      <c r="SD2" s="27"/>
      <c r="SE2" s="27"/>
      <c r="SF2" s="27"/>
      <c r="SG2" s="27"/>
      <c r="SH2" s="27"/>
      <c r="SI2" s="27"/>
      <c r="SJ2" s="27"/>
      <c r="SK2" s="27"/>
      <c r="SL2" s="27"/>
      <c r="SM2" s="27"/>
      <c r="SN2" s="27"/>
      <c r="SO2" s="27"/>
      <c r="SP2" s="27"/>
      <c r="SQ2" s="27"/>
      <c r="SR2" s="27"/>
      <c r="SS2" s="27"/>
      <c r="ST2" s="27"/>
      <c r="SU2" s="27"/>
      <c r="SV2" s="27"/>
      <c r="SW2" s="27"/>
      <c r="SX2" s="27"/>
      <c r="SY2" s="27"/>
      <c r="SZ2" s="27"/>
      <c r="TA2" s="27"/>
      <c r="TB2" s="27"/>
      <c r="TC2" s="27"/>
      <c r="TD2" s="27"/>
      <c r="TE2" s="27"/>
      <c r="TF2" s="27"/>
      <c r="TG2" s="27"/>
      <c r="TH2" s="27"/>
      <c r="TI2" s="27"/>
      <c r="TJ2" s="27"/>
      <c r="TK2" s="27"/>
      <c r="TL2" s="27"/>
      <c r="TM2" s="27"/>
      <c r="TN2" s="27"/>
      <c r="TO2" s="27"/>
      <c r="TP2" s="27"/>
      <c r="TQ2" s="27"/>
      <c r="TR2" s="27"/>
      <c r="TS2" s="27"/>
      <c r="TT2" s="27"/>
      <c r="TU2" s="27"/>
      <c r="TV2" s="27"/>
      <c r="TW2" s="27"/>
      <c r="TX2" s="27"/>
      <c r="TY2" s="27"/>
      <c r="TZ2" s="27"/>
      <c r="UA2" s="27"/>
      <c r="UB2" s="27"/>
      <c r="UC2" s="27"/>
      <c r="UD2" s="27"/>
      <c r="UE2" s="27"/>
      <c r="UF2" s="27"/>
      <c r="UG2" s="27"/>
      <c r="UH2" s="27"/>
      <c r="UI2" s="27"/>
      <c r="UJ2" s="27"/>
      <c r="UK2" s="27"/>
      <c r="UL2" s="27"/>
      <c r="UM2" s="27"/>
      <c r="UN2" s="27"/>
      <c r="UO2" s="27"/>
      <c r="UP2" s="27"/>
      <c r="UQ2" s="27"/>
      <c r="UR2" s="27"/>
      <c r="US2" s="27"/>
      <c r="UT2" s="27"/>
      <c r="UU2" s="27"/>
      <c r="UV2" s="27"/>
      <c r="UW2" s="27"/>
      <c r="UX2" s="27"/>
      <c r="UY2" s="27"/>
      <c r="UZ2" s="27"/>
      <c r="VA2" s="27"/>
      <c r="VB2" s="27"/>
      <c r="VC2" s="27"/>
      <c r="VD2" s="27"/>
      <c r="VE2" s="27"/>
      <c r="VF2" s="27"/>
      <c r="VG2" s="27"/>
      <c r="VH2" s="27"/>
      <c r="VI2" s="27"/>
      <c r="VJ2" s="27"/>
      <c r="VK2" s="27"/>
      <c r="VL2" s="27"/>
      <c r="VM2" s="27"/>
      <c r="VN2" s="27"/>
      <c r="VO2" s="27"/>
      <c r="VP2" s="27"/>
      <c r="VQ2" s="27"/>
      <c r="VR2" s="27"/>
      <c r="VS2" s="27"/>
      <c r="VT2" s="27"/>
      <c r="VU2" s="27"/>
      <c r="VV2" s="27"/>
      <c r="VW2" s="27"/>
      <c r="VX2" s="27"/>
      <c r="VY2" s="27"/>
      <c r="VZ2" s="27"/>
      <c r="WA2" s="27"/>
      <c r="WB2" s="27"/>
      <c r="WC2" s="27"/>
      <c r="WD2" s="27"/>
      <c r="WE2" s="27"/>
      <c r="WF2" s="27"/>
      <c r="WG2" s="27"/>
      <c r="WH2" s="27"/>
      <c r="WI2" s="27"/>
      <c r="WJ2" s="27"/>
      <c r="WK2" s="27"/>
      <c r="WL2" s="27"/>
      <c r="WM2" s="27"/>
      <c r="WN2" s="27"/>
      <c r="WO2" s="27"/>
      <c r="WP2" s="27"/>
      <c r="WQ2" s="27"/>
      <c r="WR2" s="27"/>
      <c r="WS2" s="27"/>
      <c r="WT2" s="27"/>
      <c r="WU2" s="27"/>
      <c r="WV2" s="27"/>
      <c r="WW2" s="27"/>
      <c r="WX2" s="27"/>
      <c r="WY2" s="27"/>
      <c r="WZ2" s="27"/>
      <c r="XA2" s="27"/>
      <c r="XB2" s="27"/>
      <c r="XC2" s="27"/>
      <c r="XD2" s="27"/>
      <c r="XE2" s="27"/>
      <c r="XF2" s="27"/>
      <c r="XG2" s="27"/>
      <c r="XH2" s="27"/>
      <c r="XI2" s="27"/>
      <c r="XJ2" s="27"/>
      <c r="XK2" s="27"/>
      <c r="XL2" s="27"/>
      <c r="XM2" s="27"/>
      <c r="XN2" s="27"/>
      <c r="XO2" s="27"/>
      <c r="XP2" s="27"/>
      <c r="XQ2" s="27"/>
      <c r="XR2" s="27"/>
      <c r="XS2" s="27"/>
      <c r="XT2" s="27"/>
      <c r="XU2" s="27"/>
      <c r="XV2" s="27"/>
      <c r="XW2" s="27"/>
      <c r="XX2" s="27"/>
      <c r="XY2" s="27"/>
      <c r="XZ2" s="27"/>
      <c r="YA2" s="27"/>
      <c r="YB2" s="27"/>
      <c r="YC2" s="27"/>
      <c r="YD2" s="27"/>
      <c r="YE2" s="27"/>
      <c r="YF2" s="27"/>
      <c r="YG2" s="27"/>
      <c r="YH2" s="27"/>
      <c r="YI2" s="27"/>
      <c r="YJ2" s="27"/>
      <c r="YK2" s="27"/>
      <c r="YL2" s="27"/>
      <c r="YM2" s="27"/>
      <c r="YN2" s="27"/>
      <c r="YO2" s="27"/>
      <c r="YP2" s="27"/>
      <c r="YQ2" s="27"/>
      <c r="YR2" s="27"/>
      <c r="YS2" s="27"/>
      <c r="YT2" s="27"/>
      <c r="YU2" s="27"/>
      <c r="YV2" s="27"/>
      <c r="YW2" s="27"/>
      <c r="YX2" s="27"/>
      <c r="YY2" s="27"/>
      <c r="YZ2" s="27"/>
      <c r="ZA2" s="27"/>
      <c r="ZB2" s="27"/>
      <c r="ZC2" s="27"/>
      <c r="ZD2" s="27"/>
      <c r="ZE2" s="27"/>
      <c r="ZF2" s="27"/>
      <c r="ZG2" s="27"/>
      <c r="ZH2" s="27"/>
      <c r="ZI2" s="27"/>
      <c r="ZJ2" s="27"/>
      <c r="ZK2" s="27"/>
      <c r="ZL2" s="27"/>
      <c r="ZM2" s="27"/>
      <c r="ZN2" s="27"/>
      <c r="ZO2" s="27"/>
      <c r="ZP2" s="27"/>
      <c r="ZQ2" s="27"/>
      <c r="ZR2" s="27"/>
      <c r="ZS2" s="27"/>
      <c r="ZT2" s="27"/>
      <c r="ZU2" s="27"/>
      <c r="ZV2" s="27"/>
      <c r="ZW2" s="27"/>
      <c r="ZX2" s="27"/>
      <c r="ZY2" s="27"/>
      <c r="ZZ2" s="27"/>
      <c r="AAA2" s="27"/>
      <c r="AAB2" s="27"/>
      <c r="AAC2" s="27"/>
      <c r="AAD2" s="27"/>
      <c r="AAE2" s="27"/>
      <c r="AAF2" s="27"/>
      <c r="AAG2" s="27"/>
      <c r="AAH2" s="27"/>
      <c r="AAI2" s="27"/>
      <c r="AAJ2" s="27"/>
      <c r="AAK2" s="27"/>
      <c r="AAL2" s="27"/>
      <c r="AAM2" s="27"/>
      <c r="AAN2" s="27"/>
      <c r="AAO2" s="27"/>
      <c r="AAP2" s="27"/>
      <c r="AAQ2" s="27"/>
      <c r="AAR2" s="27"/>
      <c r="AAS2" s="27"/>
      <c r="AAT2" s="27"/>
      <c r="AAU2" s="27"/>
      <c r="AAV2" s="27"/>
      <c r="AAW2" s="27"/>
      <c r="AAX2" s="27"/>
      <c r="AAY2" s="27"/>
      <c r="AAZ2" s="27"/>
      <c r="ABA2" s="27"/>
      <c r="ABB2" s="27"/>
      <c r="ABC2" s="27"/>
      <c r="ABD2" s="27"/>
      <c r="ABE2" s="27"/>
      <c r="ABF2" s="27"/>
      <c r="ABG2" s="27"/>
      <c r="ABH2" s="27"/>
      <c r="ABI2" s="27"/>
      <c r="ABJ2" s="27"/>
      <c r="ABK2" s="27"/>
      <c r="ABL2" s="27"/>
      <c r="ABM2" s="27"/>
      <c r="ABN2" s="27"/>
      <c r="ABO2" s="27"/>
      <c r="ABP2" s="27"/>
      <c r="ABQ2" s="27"/>
      <c r="ABR2" s="27"/>
      <c r="ABS2" s="27"/>
      <c r="ABT2" s="27"/>
      <c r="ABU2" s="27"/>
      <c r="ABV2" s="27"/>
      <c r="ABW2" s="27"/>
      <c r="ABX2" s="27"/>
      <c r="ABY2" s="27"/>
      <c r="ABZ2" s="27"/>
      <c r="ACA2" s="27"/>
      <c r="ACB2" s="27"/>
      <c r="ACC2" s="27"/>
      <c r="ACD2" s="27"/>
      <c r="ACE2" s="27"/>
      <c r="ACF2" s="27"/>
      <c r="ACG2" s="27"/>
      <c r="ACH2" s="27"/>
      <c r="ACI2" s="27"/>
      <c r="ACJ2" s="27"/>
      <c r="ACK2" s="27"/>
      <c r="ACL2" s="27"/>
      <c r="ACM2" s="27"/>
      <c r="ACN2" s="27"/>
      <c r="ACO2" s="27"/>
      <c r="ACP2" s="27"/>
      <c r="ACQ2" s="27"/>
      <c r="ACR2" s="27"/>
      <c r="ACS2" s="27"/>
      <c r="ACT2" s="27"/>
      <c r="ACU2" s="27"/>
      <c r="ACV2" s="27"/>
      <c r="ACW2" s="27"/>
      <c r="ACX2" s="27"/>
      <c r="ACY2" s="27"/>
      <c r="ACZ2" s="27"/>
      <c r="ADA2" s="27"/>
      <c r="ADB2" s="27"/>
      <c r="ADC2" s="27"/>
      <c r="ADD2" s="27"/>
      <c r="ADE2" s="27"/>
      <c r="ADF2" s="27"/>
      <c r="ADG2" s="27"/>
      <c r="ADH2" s="27"/>
      <c r="ADI2" s="27"/>
      <c r="ADJ2" s="27"/>
      <c r="ADK2" s="27"/>
      <c r="ADL2" s="27"/>
      <c r="ADM2" s="27"/>
      <c r="ADN2" s="27"/>
      <c r="ADO2" s="27"/>
      <c r="ADP2" s="27"/>
      <c r="ADQ2" s="27"/>
      <c r="ADR2" s="27"/>
      <c r="ADS2" s="27"/>
      <c r="ADT2" s="27"/>
      <c r="ADU2" s="27"/>
      <c r="ADV2" s="27"/>
      <c r="ADW2" s="27"/>
      <c r="ADX2" s="27"/>
      <c r="ADY2" s="27"/>
      <c r="ADZ2" s="27"/>
      <c r="AEA2" s="27"/>
      <c r="AEB2" s="27"/>
      <c r="AEC2" s="27"/>
      <c r="AED2" s="27"/>
      <c r="AEE2" s="27"/>
      <c r="AEF2" s="27"/>
      <c r="AEG2" s="27"/>
      <c r="AEH2" s="27"/>
      <c r="AEI2" s="27"/>
      <c r="AEJ2" s="27"/>
      <c r="AEK2" s="27"/>
      <c r="AEL2" s="27"/>
      <c r="AEM2" s="27"/>
      <c r="AEN2" s="27"/>
      <c r="AEO2" s="27"/>
      <c r="AEP2" s="27"/>
      <c r="AEQ2" s="27"/>
      <c r="AER2" s="27"/>
      <c r="AES2" s="27"/>
      <c r="AET2" s="27"/>
      <c r="AEU2" s="27"/>
      <c r="AEV2" s="27"/>
      <c r="AEW2" s="27"/>
      <c r="AEX2" s="27"/>
      <c r="AEY2" s="27"/>
      <c r="AEZ2" s="27"/>
      <c r="AFA2" s="27"/>
      <c r="AFB2" s="27"/>
      <c r="AFC2" s="27"/>
      <c r="AFD2" s="27"/>
      <c r="AFE2" s="27"/>
      <c r="AFF2" s="27"/>
      <c r="AFG2" s="27"/>
      <c r="AFH2" s="27"/>
      <c r="AFI2" s="27"/>
      <c r="AFJ2" s="27"/>
      <c r="AFK2" s="27"/>
      <c r="AFL2" s="27"/>
      <c r="AFM2" s="27"/>
      <c r="AFN2" s="27"/>
      <c r="AFO2" s="27"/>
      <c r="AFP2" s="27"/>
      <c r="AFQ2" s="27"/>
      <c r="AFR2" s="27"/>
      <c r="AFS2" s="27"/>
      <c r="AFT2" s="27"/>
      <c r="AFU2" s="27"/>
      <c r="AFV2" s="27"/>
      <c r="AFW2" s="27"/>
      <c r="AFX2" s="27"/>
      <c r="AFY2" s="27"/>
      <c r="AFZ2" s="27"/>
      <c r="AGA2" s="27"/>
      <c r="AGB2" s="27"/>
      <c r="AGC2" s="27"/>
      <c r="AGD2" s="27"/>
      <c r="AGE2" s="27"/>
      <c r="AGF2" s="27"/>
      <c r="AGG2" s="27"/>
      <c r="AGH2" s="27"/>
      <c r="AGI2" s="27"/>
      <c r="AGJ2" s="27"/>
      <c r="AGK2" s="27"/>
      <c r="AGL2" s="27"/>
      <c r="AGM2" s="27"/>
      <c r="AGN2" s="27"/>
      <c r="AGO2" s="27"/>
      <c r="AGP2" s="27"/>
      <c r="AGQ2" s="27"/>
      <c r="AGR2" s="27"/>
      <c r="AGS2" s="27"/>
      <c r="AGT2" s="27"/>
      <c r="AGU2" s="27"/>
      <c r="AGV2" s="27"/>
      <c r="AGW2" s="27"/>
      <c r="AGX2" s="27"/>
      <c r="AGY2" s="27"/>
      <c r="AGZ2" s="27"/>
      <c r="AHA2" s="27"/>
      <c r="AHB2" s="27"/>
      <c r="AHC2" s="27"/>
      <c r="AHD2" s="27"/>
      <c r="AHE2" s="27"/>
      <c r="AHF2" s="27"/>
      <c r="AHG2" s="27"/>
      <c r="AHH2" s="27"/>
      <c r="AHI2" s="27"/>
      <c r="AHJ2" s="27"/>
      <c r="AHK2" s="27"/>
      <c r="AHL2" s="27"/>
      <c r="AHM2" s="27"/>
      <c r="AHN2" s="27"/>
      <c r="AHO2" s="27"/>
      <c r="AHP2" s="27"/>
      <c r="AHQ2" s="27"/>
      <c r="AHR2" s="27"/>
      <c r="AHS2" s="27"/>
      <c r="AHT2" s="27"/>
      <c r="AHU2" s="27"/>
      <c r="AHV2" s="27"/>
      <c r="AHW2" s="27"/>
      <c r="AHX2" s="27"/>
      <c r="AHY2" s="27"/>
      <c r="AHZ2" s="27"/>
      <c r="AIA2" s="27"/>
      <c r="AIB2" s="27"/>
      <c r="AIC2" s="27"/>
      <c r="AID2" s="27"/>
      <c r="AIE2" s="27"/>
      <c r="AIF2" s="27"/>
      <c r="AIG2" s="27"/>
      <c r="AIH2" s="27"/>
      <c r="AII2" s="27"/>
      <c r="AIJ2" s="27"/>
      <c r="AIK2" s="27"/>
      <c r="AIL2" s="27"/>
      <c r="AIM2" s="27"/>
      <c r="AIN2" s="27"/>
      <c r="AIO2" s="27"/>
      <c r="AIP2" s="27"/>
      <c r="AIQ2" s="27"/>
      <c r="AIR2" s="27"/>
      <c r="AIS2" s="27"/>
      <c r="AIT2" s="27"/>
      <c r="AIU2" s="27"/>
      <c r="AIV2" s="27"/>
      <c r="AIW2" s="27"/>
      <c r="AIX2" s="27"/>
      <c r="AIY2" s="27"/>
      <c r="AIZ2" s="27"/>
      <c r="AJA2" s="27"/>
      <c r="AJB2" s="27"/>
      <c r="AJC2" s="27"/>
      <c r="AJD2" s="27"/>
      <c r="AJE2" s="27"/>
      <c r="AJF2" s="27"/>
      <c r="AJG2" s="27"/>
      <c r="AJH2" s="27"/>
      <c r="AJI2" s="27"/>
      <c r="AJJ2" s="27"/>
      <c r="AJK2" s="27"/>
      <c r="AJL2" s="27"/>
      <c r="AJM2" s="27"/>
      <c r="AJN2" s="27"/>
      <c r="AJO2" s="27"/>
      <c r="AJP2" s="27"/>
      <c r="AJQ2" s="27"/>
      <c r="AJR2" s="27"/>
      <c r="AJS2" s="27"/>
      <c r="AJT2" s="27"/>
      <c r="AJU2" s="27"/>
      <c r="AJV2" s="27"/>
      <c r="AJW2" s="27"/>
      <c r="AJX2" s="27"/>
      <c r="AJY2" s="27"/>
      <c r="AJZ2" s="27"/>
      <c r="AKA2" s="27"/>
      <c r="AKB2" s="27"/>
      <c r="AKC2" s="27"/>
      <c r="AKD2" s="27"/>
      <c r="AKE2" s="27"/>
      <c r="AKF2" s="27"/>
      <c r="AKG2" s="27"/>
      <c r="AKH2" s="27"/>
      <c r="AKI2" s="27"/>
      <c r="AKJ2" s="27"/>
      <c r="AKK2" s="27"/>
      <c r="AKL2" s="27"/>
      <c r="AKM2" s="27"/>
      <c r="AKN2" s="27"/>
      <c r="AKO2" s="27"/>
      <c r="AKP2" s="27"/>
      <c r="AKQ2" s="27"/>
      <c r="AKR2" s="27"/>
      <c r="AKS2" s="27"/>
      <c r="AKT2" s="27"/>
      <c r="AKU2" s="27"/>
      <c r="AKV2" s="27"/>
      <c r="AKW2" s="27"/>
      <c r="AKX2" s="27"/>
      <c r="AKY2" s="27"/>
      <c r="AKZ2" s="27"/>
      <c r="ALA2" s="27"/>
      <c r="ALB2" s="27"/>
      <c r="ALC2" s="27"/>
      <c r="ALD2" s="27"/>
      <c r="ALE2" s="27"/>
      <c r="ALF2" s="27"/>
      <c r="ALG2" s="27"/>
      <c r="ALH2" s="27"/>
      <c r="ALI2" s="27"/>
      <c r="ALJ2" s="27"/>
      <c r="ALK2" s="27"/>
      <c r="ALL2" s="27"/>
      <c r="ALM2" s="27"/>
      <c r="ALN2" s="27"/>
      <c r="ALO2" s="27"/>
      <c r="ALP2" s="27"/>
      <c r="ALQ2" s="27"/>
      <c r="ALR2" s="27"/>
      <c r="ALS2" s="27"/>
      <c r="ALT2" s="27"/>
      <c r="ALU2" s="27"/>
      <c r="ALV2" s="27"/>
      <c r="ALW2" s="27"/>
      <c r="ALX2" s="27"/>
      <c r="ALY2" s="27"/>
      <c r="ALZ2" s="27"/>
      <c r="AMA2" s="27"/>
      <c r="AMB2" s="27"/>
      <c r="AMC2" s="27"/>
      <c r="AMD2" s="27"/>
      <c r="AME2" s="27"/>
      <c r="AMF2" s="27"/>
      <c r="AMG2" s="27"/>
      <c r="AMH2" s="27"/>
      <c r="AMI2" s="27"/>
      <c r="AMJ2" s="27"/>
    </row>
    <row r="3" spans="1:1024" ht="13.2">
      <c r="A3" s="2" t="s">
        <v>103</v>
      </c>
      <c r="B3" s="27"/>
      <c r="C3" s="27"/>
      <c r="D3" s="27"/>
      <c r="E3" s="27"/>
      <c r="F3" s="27"/>
      <c r="G3" s="27"/>
      <c r="H3" s="27"/>
      <c r="I3" s="27"/>
      <c r="J3" s="27"/>
      <c r="K3" s="27"/>
      <c r="L3" s="27"/>
      <c r="M3" s="27"/>
      <c r="N3" s="27"/>
      <c r="O3" s="27"/>
      <c r="P3" s="27"/>
      <c r="Q3" s="27"/>
      <c r="R3" s="27"/>
      <c r="S3" s="27"/>
      <c r="T3" s="27"/>
      <c r="U3" s="27"/>
      <c r="V3" s="27"/>
      <c r="W3" s="27"/>
      <c r="X3" s="27"/>
      <c r="Y3" s="27"/>
      <c r="Z3" s="27"/>
      <c r="AA3" s="27"/>
      <c r="AB3" s="27"/>
      <c r="AC3" s="27"/>
      <c r="AD3" s="27"/>
      <c r="AE3" s="27"/>
      <c r="AF3" s="27"/>
      <c r="AG3" s="27"/>
      <c r="AH3" s="27"/>
      <c r="AI3" s="27"/>
      <c r="AJ3" s="27"/>
      <c r="AK3" s="27"/>
      <c r="AL3" s="27"/>
      <c r="AM3" s="27"/>
      <c r="AN3" s="27"/>
      <c r="AO3" s="27"/>
      <c r="AP3" s="27"/>
      <c r="AQ3" s="27"/>
      <c r="AR3" s="27"/>
      <c r="AS3" s="27"/>
      <c r="AT3" s="27"/>
      <c r="AU3" s="27"/>
      <c r="AV3" s="27"/>
      <c r="AW3" s="27"/>
      <c r="AX3" s="27"/>
      <c r="AY3" s="27"/>
      <c r="AZ3" s="27"/>
      <c r="BA3" s="27"/>
      <c r="BB3" s="27"/>
      <c r="BC3" s="27"/>
      <c r="BD3" s="27"/>
      <c r="BE3" s="27"/>
      <c r="BF3" s="27"/>
      <c r="BG3" s="27"/>
      <c r="BH3" s="27"/>
      <c r="BI3" s="27"/>
      <c r="BJ3" s="27"/>
      <c r="BK3" s="27"/>
      <c r="BL3" s="27"/>
      <c r="BM3" s="27"/>
      <c r="BN3" s="27"/>
      <c r="BO3" s="27"/>
      <c r="BP3" s="27"/>
      <c r="BQ3" s="27"/>
      <c r="BR3" s="27"/>
      <c r="BS3" s="27"/>
      <c r="BT3" s="27"/>
      <c r="BU3" s="27"/>
      <c r="BV3" s="27"/>
      <c r="BW3" s="27"/>
      <c r="BX3" s="27"/>
      <c r="BY3" s="27"/>
      <c r="BZ3" s="27"/>
      <c r="CA3" s="27"/>
      <c r="CB3" s="27"/>
      <c r="CC3" s="27"/>
      <c r="CD3" s="27"/>
      <c r="CE3" s="27"/>
      <c r="CF3" s="27"/>
      <c r="CG3" s="27"/>
      <c r="CH3" s="27"/>
      <c r="CI3" s="27"/>
      <c r="CJ3" s="27"/>
      <c r="CK3" s="27"/>
      <c r="CL3" s="27"/>
      <c r="CM3" s="27"/>
      <c r="CN3" s="27"/>
      <c r="CO3" s="27"/>
      <c r="CP3" s="27"/>
      <c r="CQ3" s="27"/>
      <c r="CR3" s="27"/>
      <c r="CS3" s="27"/>
      <c r="CT3" s="27"/>
      <c r="CU3" s="27"/>
      <c r="CV3" s="27"/>
      <c r="CW3" s="27"/>
      <c r="CX3" s="27"/>
      <c r="CY3" s="27"/>
      <c r="CZ3" s="27"/>
      <c r="DA3" s="27"/>
      <c r="DB3" s="27"/>
      <c r="DC3" s="27"/>
      <c r="DD3" s="27"/>
      <c r="DE3" s="27"/>
      <c r="DF3" s="27"/>
      <c r="DG3" s="27"/>
      <c r="DH3" s="27"/>
      <c r="DI3" s="27"/>
      <c r="DJ3" s="27"/>
      <c r="DK3" s="27"/>
      <c r="DL3" s="27"/>
      <c r="DM3" s="27"/>
      <c r="DN3" s="27"/>
      <c r="DO3" s="27"/>
      <c r="DP3" s="27"/>
      <c r="DQ3" s="27"/>
      <c r="DR3" s="27"/>
      <c r="DS3" s="27"/>
      <c r="DT3" s="27"/>
      <c r="DU3" s="27"/>
      <c r="DV3" s="27"/>
      <c r="DW3" s="27"/>
      <c r="DX3" s="27"/>
      <c r="DY3" s="27"/>
      <c r="DZ3" s="27"/>
      <c r="EA3" s="27"/>
      <c r="EB3" s="27"/>
      <c r="EC3" s="27"/>
      <c r="ED3" s="27"/>
      <c r="EE3" s="27"/>
      <c r="EF3" s="27"/>
      <c r="EG3" s="27"/>
      <c r="EH3" s="27"/>
      <c r="EI3" s="27"/>
      <c r="EJ3" s="27"/>
      <c r="EK3" s="27"/>
      <c r="EL3" s="27"/>
      <c r="EM3" s="27"/>
      <c r="EN3" s="27"/>
      <c r="EO3" s="27"/>
      <c r="EP3" s="27"/>
      <c r="EQ3" s="27"/>
      <c r="ER3" s="27"/>
      <c r="ES3" s="27"/>
      <c r="ET3" s="27"/>
      <c r="EU3" s="27"/>
      <c r="EV3" s="27"/>
      <c r="EW3" s="27"/>
      <c r="EX3" s="27"/>
      <c r="EY3" s="27"/>
      <c r="EZ3" s="27"/>
      <c r="FA3" s="27"/>
      <c r="FB3" s="27"/>
      <c r="FC3" s="27"/>
      <c r="FD3" s="27"/>
      <c r="FE3" s="27"/>
      <c r="FF3" s="27"/>
      <c r="FG3" s="27"/>
      <c r="FH3" s="27"/>
      <c r="FI3" s="27"/>
      <c r="FJ3" s="27"/>
      <c r="FK3" s="27"/>
      <c r="FL3" s="27"/>
      <c r="FM3" s="27"/>
      <c r="FN3" s="27"/>
      <c r="FO3" s="27"/>
      <c r="FP3" s="27"/>
      <c r="FQ3" s="27"/>
      <c r="FR3" s="27"/>
      <c r="FS3" s="27"/>
      <c r="FT3" s="27"/>
      <c r="FU3" s="27"/>
      <c r="FV3" s="27"/>
      <c r="FW3" s="27"/>
      <c r="FX3" s="27"/>
      <c r="FY3" s="27"/>
      <c r="FZ3" s="27"/>
      <c r="GA3" s="27"/>
      <c r="GB3" s="27"/>
      <c r="GC3" s="27"/>
      <c r="GD3" s="27"/>
      <c r="GE3" s="27"/>
      <c r="GF3" s="27"/>
      <c r="GG3" s="27"/>
      <c r="GH3" s="27"/>
      <c r="GI3" s="27"/>
      <c r="GJ3" s="27"/>
      <c r="GK3" s="27"/>
      <c r="GL3" s="27"/>
      <c r="GM3" s="27"/>
      <c r="GN3" s="27"/>
      <c r="GO3" s="27"/>
      <c r="GP3" s="27"/>
      <c r="GQ3" s="27"/>
      <c r="GR3" s="27"/>
      <c r="GS3" s="27"/>
      <c r="GT3" s="27"/>
      <c r="GU3" s="27"/>
      <c r="GV3" s="27"/>
      <c r="GW3" s="27"/>
      <c r="GX3" s="27"/>
      <c r="GY3" s="27"/>
      <c r="GZ3" s="27"/>
      <c r="HA3" s="27"/>
      <c r="HB3" s="27"/>
      <c r="HC3" s="27"/>
      <c r="HD3" s="27"/>
      <c r="HE3" s="27"/>
      <c r="HF3" s="27"/>
      <c r="HG3" s="27"/>
      <c r="HH3" s="27"/>
      <c r="HI3" s="27"/>
      <c r="HJ3" s="27"/>
      <c r="HK3" s="27"/>
      <c r="HL3" s="27"/>
      <c r="HM3" s="27"/>
      <c r="HN3" s="27"/>
      <c r="HO3" s="27"/>
      <c r="HP3" s="27"/>
      <c r="HQ3" s="27"/>
      <c r="HR3" s="27"/>
      <c r="HS3" s="27"/>
      <c r="HT3" s="27"/>
      <c r="HU3" s="27"/>
      <c r="HV3" s="27"/>
      <c r="HW3" s="27"/>
      <c r="HX3" s="27"/>
      <c r="HY3" s="27"/>
      <c r="HZ3" s="27"/>
      <c r="IA3" s="27"/>
      <c r="IB3" s="27"/>
      <c r="IC3" s="27"/>
      <c r="ID3" s="27"/>
      <c r="IE3" s="27"/>
      <c r="IF3" s="27"/>
      <c r="IG3" s="27"/>
      <c r="IH3" s="27"/>
      <c r="II3" s="27"/>
      <c r="IJ3" s="27"/>
      <c r="IK3" s="27"/>
      <c r="IL3" s="27"/>
      <c r="IM3" s="27"/>
      <c r="IN3" s="27"/>
      <c r="IO3" s="27"/>
      <c r="IP3" s="27"/>
      <c r="IQ3" s="27"/>
      <c r="IR3" s="27"/>
      <c r="IS3" s="27"/>
      <c r="IT3" s="27"/>
      <c r="IU3" s="27"/>
      <c r="IV3" s="27"/>
      <c r="IW3" s="27"/>
      <c r="IX3" s="27"/>
      <c r="IY3" s="27"/>
      <c r="IZ3" s="27"/>
      <c r="JA3" s="27"/>
      <c r="JB3" s="27"/>
      <c r="JC3" s="27"/>
      <c r="JD3" s="27"/>
      <c r="JE3" s="27"/>
      <c r="JF3" s="27"/>
      <c r="JG3" s="27"/>
      <c r="JH3" s="27"/>
      <c r="JI3" s="27"/>
      <c r="JJ3" s="27"/>
      <c r="JK3" s="27"/>
      <c r="JL3" s="27"/>
      <c r="JM3" s="27"/>
      <c r="JN3" s="27"/>
      <c r="JO3" s="27"/>
      <c r="JP3" s="27"/>
      <c r="JQ3" s="27"/>
      <c r="JR3" s="27"/>
      <c r="JS3" s="27"/>
      <c r="JT3" s="27"/>
      <c r="JU3" s="27"/>
      <c r="JV3" s="27"/>
      <c r="JW3" s="27"/>
      <c r="JX3" s="27"/>
      <c r="JY3" s="27"/>
      <c r="JZ3" s="27"/>
      <c r="KA3" s="27"/>
      <c r="KB3" s="27"/>
      <c r="KC3" s="27"/>
      <c r="KD3" s="27"/>
      <c r="KE3" s="27"/>
      <c r="KF3" s="27"/>
      <c r="KG3" s="27"/>
      <c r="KH3" s="27"/>
      <c r="KI3" s="27"/>
      <c r="KJ3" s="27"/>
      <c r="KK3" s="27"/>
      <c r="KL3" s="27"/>
      <c r="KM3" s="27"/>
      <c r="KN3" s="27"/>
      <c r="KO3" s="27"/>
      <c r="KP3" s="27"/>
      <c r="KQ3" s="27"/>
      <c r="KR3" s="27"/>
      <c r="KS3" s="27"/>
      <c r="KT3" s="27"/>
      <c r="KU3" s="27"/>
      <c r="KV3" s="27"/>
      <c r="KW3" s="27"/>
      <c r="KX3" s="27"/>
      <c r="KY3" s="27"/>
      <c r="KZ3" s="27"/>
      <c r="LA3" s="27"/>
      <c r="LB3" s="27"/>
      <c r="LC3" s="27"/>
      <c r="LD3" s="27"/>
      <c r="LE3" s="27"/>
      <c r="LF3" s="27"/>
      <c r="LG3" s="27"/>
      <c r="LH3" s="27"/>
      <c r="LI3" s="27"/>
      <c r="LJ3" s="27"/>
      <c r="LK3" s="27"/>
      <c r="LL3" s="27"/>
      <c r="LM3" s="27"/>
      <c r="LN3" s="27"/>
      <c r="LO3" s="27"/>
      <c r="LP3" s="27"/>
      <c r="LQ3" s="27"/>
      <c r="LR3" s="27"/>
      <c r="LS3" s="27"/>
      <c r="LT3" s="27"/>
      <c r="LU3" s="27"/>
      <c r="LV3" s="27"/>
      <c r="LW3" s="27"/>
      <c r="LX3" s="27"/>
      <c r="LY3" s="27"/>
      <c r="LZ3" s="27"/>
      <c r="MA3" s="27"/>
      <c r="MB3" s="27"/>
      <c r="MC3" s="27"/>
      <c r="MD3" s="27"/>
      <c r="ME3" s="27"/>
      <c r="MF3" s="27"/>
      <c r="MG3" s="27"/>
      <c r="MH3" s="27"/>
      <c r="MI3" s="27"/>
      <c r="MJ3" s="27"/>
      <c r="MK3" s="27"/>
      <c r="ML3" s="27"/>
      <c r="MM3" s="27"/>
      <c r="MN3" s="27"/>
      <c r="MO3" s="27"/>
      <c r="MP3" s="27"/>
      <c r="MQ3" s="27"/>
      <c r="MR3" s="27"/>
      <c r="MS3" s="27"/>
      <c r="MT3" s="27"/>
      <c r="MU3" s="27"/>
      <c r="MV3" s="27"/>
      <c r="MW3" s="27"/>
      <c r="MX3" s="27"/>
      <c r="MY3" s="27"/>
      <c r="MZ3" s="27"/>
      <c r="NA3" s="27"/>
      <c r="NB3" s="27"/>
      <c r="NC3" s="27"/>
      <c r="ND3" s="27"/>
      <c r="NE3" s="27"/>
      <c r="NF3" s="27"/>
      <c r="NG3" s="27"/>
      <c r="NH3" s="27"/>
      <c r="NI3" s="27"/>
      <c r="NJ3" s="27"/>
      <c r="NK3" s="27"/>
      <c r="NL3" s="27"/>
      <c r="NM3" s="27"/>
      <c r="NN3" s="27"/>
      <c r="NO3" s="27"/>
      <c r="NP3" s="27"/>
      <c r="NQ3" s="27"/>
      <c r="NR3" s="27"/>
      <c r="NS3" s="27"/>
      <c r="NT3" s="27"/>
      <c r="NU3" s="27"/>
      <c r="NV3" s="27"/>
      <c r="NW3" s="27"/>
      <c r="NX3" s="27"/>
      <c r="NY3" s="27"/>
      <c r="NZ3" s="27"/>
      <c r="OA3" s="27"/>
      <c r="OB3" s="27"/>
      <c r="OC3" s="27"/>
      <c r="OD3" s="27"/>
      <c r="OE3" s="27"/>
      <c r="OF3" s="27"/>
      <c r="OG3" s="27"/>
      <c r="OH3" s="27"/>
      <c r="OI3" s="27"/>
      <c r="OJ3" s="27"/>
      <c r="OK3" s="27"/>
      <c r="OL3" s="27"/>
      <c r="OM3" s="27"/>
      <c r="ON3" s="27"/>
      <c r="OO3" s="27"/>
      <c r="OP3" s="27"/>
      <c r="OQ3" s="27"/>
      <c r="OR3" s="27"/>
      <c r="OS3" s="27"/>
      <c r="OT3" s="27"/>
      <c r="OU3" s="27"/>
      <c r="OV3" s="27"/>
      <c r="OW3" s="27"/>
      <c r="OX3" s="27"/>
      <c r="OY3" s="27"/>
      <c r="OZ3" s="27"/>
      <c r="PA3" s="27"/>
      <c r="PB3" s="27"/>
      <c r="PC3" s="27"/>
      <c r="PD3" s="27"/>
      <c r="PE3" s="27"/>
      <c r="PF3" s="27"/>
      <c r="PG3" s="27"/>
      <c r="PH3" s="27"/>
      <c r="PI3" s="27"/>
      <c r="PJ3" s="27"/>
      <c r="PK3" s="27"/>
      <c r="PL3" s="27"/>
      <c r="PM3" s="27"/>
      <c r="PN3" s="27"/>
      <c r="PO3" s="27"/>
      <c r="PP3" s="27"/>
      <c r="PQ3" s="27"/>
      <c r="PR3" s="27"/>
      <c r="PS3" s="27"/>
      <c r="PT3" s="27"/>
      <c r="PU3" s="27"/>
      <c r="PV3" s="27"/>
      <c r="PW3" s="27"/>
      <c r="PX3" s="27"/>
      <c r="PY3" s="27"/>
      <c r="PZ3" s="27"/>
      <c r="QA3" s="27"/>
      <c r="QB3" s="27"/>
      <c r="QC3" s="27"/>
      <c r="QD3" s="27"/>
      <c r="QE3" s="27"/>
      <c r="QF3" s="27"/>
      <c r="QG3" s="27"/>
      <c r="QH3" s="27"/>
      <c r="QI3" s="27"/>
      <c r="QJ3" s="27"/>
      <c r="QK3" s="27"/>
      <c r="QL3" s="27"/>
      <c r="QM3" s="27"/>
      <c r="QN3" s="27"/>
      <c r="QO3" s="27"/>
      <c r="QP3" s="27"/>
      <c r="QQ3" s="27"/>
      <c r="QR3" s="27"/>
      <c r="QS3" s="27"/>
      <c r="QT3" s="27"/>
      <c r="QU3" s="27"/>
      <c r="QV3" s="27"/>
      <c r="QW3" s="27"/>
      <c r="QX3" s="27"/>
      <c r="QY3" s="27"/>
      <c r="QZ3" s="27"/>
      <c r="RA3" s="27"/>
      <c r="RB3" s="27"/>
      <c r="RC3" s="27"/>
      <c r="RD3" s="27"/>
      <c r="RE3" s="27"/>
      <c r="RF3" s="27"/>
      <c r="RG3" s="27"/>
      <c r="RH3" s="27"/>
      <c r="RI3" s="27"/>
      <c r="RJ3" s="27"/>
      <c r="RK3" s="27"/>
      <c r="RL3" s="27"/>
      <c r="RM3" s="27"/>
      <c r="RN3" s="27"/>
      <c r="RO3" s="27"/>
      <c r="RP3" s="27"/>
      <c r="RQ3" s="27"/>
      <c r="RR3" s="27"/>
      <c r="RS3" s="27"/>
      <c r="RT3" s="27"/>
      <c r="RU3" s="27"/>
      <c r="RV3" s="27"/>
      <c r="RW3" s="27"/>
      <c r="RX3" s="27"/>
      <c r="RY3" s="27"/>
      <c r="RZ3" s="27"/>
      <c r="SA3" s="27"/>
      <c r="SB3" s="27"/>
      <c r="SC3" s="27"/>
      <c r="SD3" s="27"/>
      <c r="SE3" s="27"/>
      <c r="SF3" s="27"/>
      <c r="SG3" s="27"/>
      <c r="SH3" s="27"/>
      <c r="SI3" s="27"/>
      <c r="SJ3" s="27"/>
      <c r="SK3" s="27"/>
      <c r="SL3" s="27"/>
      <c r="SM3" s="27"/>
      <c r="SN3" s="27"/>
      <c r="SO3" s="27"/>
      <c r="SP3" s="27"/>
      <c r="SQ3" s="27"/>
      <c r="SR3" s="27"/>
      <c r="SS3" s="27"/>
      <c r="ST3" s="27"/>
      <c r="SU3" s="27"/>
      <c r="SV3" s="27"/>
      <c r="SW3" s="27"/>
      <c r="SX3" s="27"/>
      <c r="SY3" s="27"/>
      <c r="SZ3" s="27"/>
      <c r="TA3" s="27"/>
      <c r="TB3" s="27"/>
      <c r="TC3" s="27"/>
      <c r="TD3" s="27"/>
      <c r="TE3" s="27"/>
      <c r="TF3" s="27"/>
      <c r="TG3" s="27"/>
      <c r="TH3" s="27"/>
      <c r="TI3" s="27"/>
      <c r="TJ3" s="27"/>
      <c r="TK3" s="27"/>
      <c r="TL3" s="27"/>
      <c r="TM3" s="27"/>
      <c r="TN3" s="27"/>
      <c r="TO3" s="27"/>
      <c r="TP3" s="27"/>
      <c r="TQ3" s="27"/>
      <c r="TR3" s="27"/>
      <c r="TS3" s="27"/>
      <c r="TT3" s="27"/>
      <c r="TU3" s="27"/>
      <c r="TV3" s="27"/>
      <c r="TW3" s="27"/>
      <c r="TX3" s="27"/>
      <c r="TY3" s="27"/>
      <c r="TZ3" s="27"/>
      <c r="UA3" s="27"/>
      <c r="UB3" s="27"/>
      <c r="UC3" s="27"/>
      <c r="UD3" s="27"/>
      <c r="UE3" s="27"/>
      <c r="UF3" s="27"/>
      <c r="UG3" s="27"/>
      <c r="UH3" s="27"/>
      <c r="UI3" s="27"/>
      <c r="UJ3" s="27"/>
      <c r="UK3" s="27"/>
      <c r="UL3" s="27"/>
      <c r="UM3" s="27"/>
      <c r="UN3" s="27"/>
      <c r="UO3" s="27"/>
      <c r="UP3" s="27"/>
      <c r="UQ3" s="27"/>
      <c r="UR3" s="27"/>
      <c r="US3" s="27"/>
      <c r="UT3" s="27"/>
      <c r="UU3" s="27"/>
      <c r="UV3" s="27"/>
      <c r="UW3" s="27"/>
      <c r="UX3" s="27"/>
      <c r="UY3" s="27"/>
      <c r="UZ3" s="27"/>
      <c r="VA3" s="27"/>
      <c r="VB3" s="27"/>
      <c r="VC3" s="27"/>
      <c r="VD3" s="27"/>
      <c r="VE3" s="27"/>
      <c r="VF3" s="27"/>
      <c r="VG3" s="27"/>
      <c r="VH3" s="27"/>
      <c r="VI3" s="27"/>
      <c r="VJ3" s="27"/>
      <c r="VK3" s="27"/>
      <c r="VL3" s="27"/>
      <c r="VM3" s="27"/>
      <c r="VN3" s="27"/>
      <c r="VO3" s="27"/>
      <c r="VP3" s="27"/>
      <c r="VQ3" s="27"/>
      <c r="VR3" s="27"/>
      <c r="VS3" s="27"/>
      <c r="VT3" s="27"/>
      <c r="VU3" s="27"/>
      <c r="VV3" s="27"/>
      <c r="VW3" s="27"/>
      <c r="VX3" s="27"/>
      <c r="VY3" s="27"/>
      <c r="VZ3" s="27"/>
      <c r="WA3" s="27"/>
      <c r="WB3" s="27"/>
      <c r="WC3" s="27"/>
      <c r="WD3" s="27"/>
      <c r="WE3" s="27"/>
      <c r="WF3" s="27"/>
      <c r="WG3" s="27"/>
      <c r="WH3" s="27"/>
      <c r="WI3" s="27"/>
      <c r="WJ3" s="27"/>
      <c r="WK3" s="27"/>
      <c r="WL3" s="27"/>
      <c r="WM3" s="27"/>
      <c r="WN3" s="27"/>
      <c r="WO3" s="27"/>
      <c r="WP3" s="27"/>
      <c r="WQ3" s="27"/>
      <c r="WR3" s="27"/>
      <c r="WS3" s="27"/>
      <c r="WT3" s="27"/>
      <c r="WU3" s="27"/>
      <c r="WV3" s="27"/>
      <c r="WW3" s="27"/>
      <c r="WX3" s="27"/>
      <c r="WY3" s="27"/>
      <c r="WZ3" s="27"/>
      <c r="XA3" s="27"/>
      <c r="XB3" s="27"/>
      <c r="XC3" s="27"/>
      <c r="XD3" s="27"/>
      <c r="XE3" s="27"/>
      <c r="XF3" s="27"/>
      <c r="XG3" s="27"/>
      <c r="XH3" s="27"/>
      <c r="XI3" s="27"/>
      <c r="XJ3" s="27"/>
      <c r="XK3" s="27"/>
      <c r="XL3" s="27"/>
      <c r="XM3" s="27"/>
      <c r="XN3" s="27"/>
      <c r="XO3" s="27"/>
      <c r="XP3" s="27"/>
      <c r="XQ3" s="27"/>
      <c r="XR3" s="27"/>
      <c r="XS3" s="27"/>
      <c r="XT3" s="27"/>
      <c r="XU3" s="27"/>
      <c r="XV3" s="27"/>
      <c r="XW3" s="27"/>
      <c r="XX3" s="27"/>
      <c r="XY3" s="27"/>
      <c r="XZ3" s="27"/>
      <c r="YA3" s="27"/>
      <c r="YB3" s="27"/>
      <c r="YC3" s="27"/>
      <c r="YD3" s="27"/>
      <c r="YE3" s="27"/>
      <c r="YF3" s="27"/>
      <c r="YG3" s="27"/>
      <c r="YH3" s="27"/>
      <c r="YI3" s="27"/>
      <c r="YJ3" s="27"/>
      <c r="YK3" s="27"/>
      <c r="YL3" s="27"/>
      <c r="YM3" s="27"/>
      <c r="YN3" s="27"/>
      <c r="YO3" s="27"/>
      <c r="YP3" s="27"/>
      <c r="YQ3" s="27"/>
      <c r="YR3" s="27"/>
      <c r="YS3" s="27"/>
      <c r="YT3" s="27"/>
      <c r="YU3" s="27"/>
      <c r="YV3" s="27"/>
      <c r="YW3" s="27"/>
      <c r="YX3" s="27"/>
      <c r="YY3" s="27"/>
      <c r="YZ3" s="27"/>
      <c r="ZA3" s="27"/>
      <c r="ZB3" s="27"/>
      <c r="ZC3" s="27"/>
      <c r="ZD3" s="27"/>
      <c r="ZE3" s="27"/>
      <c r="ZF3" s="27"/>
      <c r="ZG3" s="27"/>
      <c r="ZH3" s="27"/>
      <c r="ZI3" s="27"/>
      <c r="ZJ3" s="27"/>
      <c r="ZK3" s="27"/>
      <c r="ZL3" s="27"/>
      <c r="ZM3" s="27"/>
      <c r="ZN3" s="27"/>
      <c r="ZO3" s="27"/>
      <c r="ZP3" s="27"/>
      <c r="ZQ3" s="27"/>
      <c r="ZR3" s="27"/>
      <c r="ZS3" s="27"/>
      <c r="ZT3" s="27"/>
      <c r="ZU3" s="27"/>
      <c r="ZV3" s="27"/>
      <c r="ZW3" s="27"/>
      <c r="ZX3" s="27"/>
      <c r="ZY3" s="27"/>
      <c r="ZZ3" s="27"/>
      <c r="AAA3" s="27"/>
      <c r="AAB3" s="27"/>
      <c r="AAC3" s="27"/>
      <c r="AAD3" s="27"/>
      <c r="AAE3" s="27"/>
      <c r="AAF3" s="27"/>
      <c r="AAG3" s="27"/>
      <c r="AAH3" s="27"/>
      <c r="AAI3" s="27"/>
      <c r="AAJ3" s="27"/>
      <c r="AAK3" s="27"/>
      <c r="AAL3" s="27"/>
      <c r="AAM3" s="27"/>
      <c r="AAN3" s="27"/>
      <c r="AAO3" s="27"/>
      <c r="AAP3" s="27"/>
      <c r="AAQ3" s="27"/>
      <c r="AAR3" s="27"/>
      <c r="AAS3" s="27"/>
      <c r="AAT3" s="27"/>
      <c r="AAU3" s="27"/>
      <c r="AAV3" s="27"/>
      <c r="AAW3" s="27"/>
      <c r="AAX3" s="27"/>
      <c r="AAY3" s="27"/>
      <c r="AAZ3" s="27"/>
      <c r="ABA3" s="27"/>
      <c r="ABB3" s="27"/>
      <c r="ABC3" s="27"/>
      <c r="ABD3" s="27"/>
      <c r="ABE3" s="27"/>
      <c r="ABF3" s="27"/>
      <c r="ABG3" s="27"/>
      <c r="ABH3" s="27"/>
      <c r="ABI3" s="27"/>
      <c r="ABJ3" s="27"/>
      <c r="ABK3" s="27"/>
      <c r="ABL3" s="27"/>
      <c r="ABM3" s="27"/>
      <c r="ABN3" s="27"/>
      <c r="ABO3" s="27"/>
      <c r="ABP3" s="27"/>
      <c r="ABQ3" s="27"/>
      <c r="ABR3" s="27"/>
      <c r="ABS3" s="27"/>
      <c r="ABT3" s="27"/>
      <c r="ABU3" s="27"/>
      <c r="ABV3" s="27"/>
      <c r="ABW3" s="27"/>
      <c r="ABX3" s="27"/>
      <c r="ABY3" s="27"/>
      <c r="ABZ3" s="27"/>
      <c r="ACA3" s="27"/>
      <c r="ACB3" s="27"/>
      <c r="ACC3" s="27"/>
      <c r="ACD3" s="27"/>
      <c r="ACE3" s="27"/>
      <c r="ACF3" s="27"/>
      <c r="ACG3" s="27"/>
      <c r="ACH3" s="27"/>
      <c r="ACI3" s="27"/>
      <c r="ACJ3" s="27"/>
      <c r="ACK3" s="27"/>
      <c r="ACL3" s="27"/>
      <c r="ACM3" s="27"/>
      <c r="ACN3" s="27"/>
      <c r="ACO3" s="27"/>
      <c r="ACP3" s="27"/>
      <c r="ACQ3" s="27"/>
      <c r="ACR3" s="27"/>
      <c r="ACS3" s="27"/>
      <c r="ACT3" s="27"/>
      <c r="ACU3" s="27"/>
      <c r="ACV3" s="27"/>
      <c r="ACW3" s="27"/>
      <c r="ACX3" s="27"/>
      <c r="ACY3" s="27"/>
      <c r="ACZ3" s="27"/>
      <c r="ADA3" s="27"/>
      <c r="ADB3" s="27"/>
      <c r="ADC3" s="27"/>
      <c r="ADD3" s="27"/>
      <c r="ADE3" s="27"/>
      <c r="ADF3" s="27"/>
      <c r="ADG3" s="27"/>
      <c r="ADH3" s="27"/>
      <c r="ADI3" s="27"/>
      <c r="ADJ3" s="27"/>
      <c r="ADK3" s="27"/>
      <c r="ADL3" s="27"/>
      <c r="ADM3" s="27"/>
      <c r="ADN3" s="27"/>
      <c r="ADO3" s="27"/>
      <c r="ADP3" s="27"/>
      <c r="ADQ3" s="27"/>
      <c r="ADR3" s="27"/>
      <c r="ADS3" s="27"/>
      <c r="ADT3" s="27"/>
      <c r="ADU3" s="27"/>
      <c r="ADV3" s="27"/>
      <c r="ADW3" s="27"/>
      <c r="ADX3" s="27"/>
      <c r="ADY3" s="27"/>
      <c r="ADZ3" s="27"/>
      <c r="AEA3" s="27"/>
      <c r="AEB3" s="27"/>
      <c r="AEC3" s="27"/>
      <c r="AED3" s="27"/>
      <c r="AEE3" s="27"/>
      <c r="AEF3" s="27"/>
      <c r="AEG3" s="27"/>
      <c r="AEH3" s="27"/>
      <c r="AEI3" s="27"/>
      <c r="AEJ3" s="27"/>
      <c r="AEK3" s="27"/>
      <c r="AEL3" s="27"/>
      <c r="AEM3" s="27"/>
      <c r="AEN3" s="27"/>
      <c r="AEO3" s="27"/>
      <c r="AEP3" s="27"/>
      <c r="AEQ3" s="27"/>
      <c r="AER3" s="27"/>
      <c r="AES3" s="27"/>
      <c r="AET3" s="27"/>
      <c r="AEU3" s="27"/>
      <c r="AEV3" s="27"/>
      <c r="AEW3" s="27"/>
      <c r="AEX3" s="27"/>
      <c r="AEY3" s="27"/>
      <c r="AEZ3" s="27"/>
      <c r="AFA3" s="27"/>
      <c r="AFB3" s="27"/>
      <c r="AFC3" s="27"/>
      <c r="AFD3" s="27"/>
      <c r="AFE3" s="27"/>
      <c r="AFF3" s="27"/>
      <c r="AFG3" s="27"/>
      <c r="AFH3" s="27"/>
      <c r="AFI3" s="27"/>
      <c r="AFJ3" s="27"/>
      <c r="AFK3" s="27"/>
      <c r="AFL3" s="27"/>
      <c r="AFM3" s="27"/>
      <c r="AFN3" s="27"/>
      <c r="AFO3" s="27"/>
      <c r="AFP3" s="27"/>
      <c r="AFQ3" s="27"/>
      <c r="AFR3" s="27"/>
      <c r="AFS3" s="27"/>
      <c r="AFT3" s="27"/>
      <c r="AFU3" s="27"/>
      <c r="AFV3" s="27"/>
      <c r="AFW3" s="27"/>
      <c r="AFX3" s="27"/>
      <c r="AFY3" s="27"/>
      <c r="AFZ3" s="27"/>
      <c r="AGA3" s="27"/>
      <c r="AGB3" s="27"/>
      <c r="AGC3" s="27"/>
      <c r="AGD3" s="27"/>
      <c r="AGE3" s="27"/>
      <c r="AGF3" s="27"/>
      <c r="AGG3" s="27"/>
      <c r="AGH3" s="27"/>
      <c r="AGI3" s="27"/>
      <c r="AGJ3" s="27"/>
      <c r="AGK3" s="27"/>
      <c r="AGL3" s="27"/>
      <c r="AGM3" s="27"/>
      <c r="AGN3" s="27"/>
      <c r="AGO3" s="27"/>
      <c r="AGP3" s="27"/>
      <c r="AGQ3" s="27"/>
      <c r="AGR3" s="27"/>
      <c r="AGS3" s="27"/>
      <c r="AGT3" s="27"/>
      <c r="AGU3" s="27"/>
      <c r="AGV3" s="27"/>
      <c r="AGW3" s="27"/>
      <c r="AGX3" s="27"/>
      <c r="AGY3" s="27"/>
      <c r="AGZ3" s="27"/>
      <c r="AHA3" s="27"/>
      <c r="AHB3" s="27"/>
      <c r="AHC3" s="27"/>
      <c r="AHD3" s="27"/>
      <c r="AHE3" s="27"/>
      <c r="AHF3" s="27"/>
      <c r="AHG3" s="27"/>
      <c r="AHH3" s="27"/>
      <c r="AHI3" s="27"/>
      <c r="AHJ3" s="27"/>
      <c r="AHK3" s="27"/>
      <c r="AHL3" s="27"/>
      <c r="AHM3" s="27"/>
      <c r="AHN3" s="27"/>
      <c r="AHO3" s="27"/>
      <c r="AHP3" s="27"/>
      <c r="AHQ3" s="27"/>
      <c r="AHR3" s="27"/>
      <c r="AHS3" s="27"/>
      <c r="AHT3" s="27"/>
      <c r="AHU3" s="27"/>
      <c r="AHV3" s="27"/>
      <c r="AHW3" s="27"/>
      <c r="AHX3" s="27"/>
      <c r="AHY3" s="27"/>
      <c r="AHZ3" s="27"/>
      <c r="AIA3" s="27"/>
      <c r="AIB3" s="27"/>
      <c r="AIC3" s="27"/>
      <c r="AID3" s="27"/>
      <c r="AIE3" s="27"/>
      <c r="AIF3" s="27"/>
      <c r="AIG3" s="27"/>
      <c r="AIH3" s="27"/>
      <c r="AII3" s="27"/>
      <c r="AIJ3" s="27"/>
      <c r="AIK3" s="27"/>
      <c r="AIL3" s="27"/>
      <c r="AIM3" s="27"/>
      <c r="AIN3" s="27"/>
      <c r="AIO3" s="27"/>
      <c r="AIP3" s="27"/>
      <c r="AIQ3" s="27"/>
      <c r="AIR3" s="27"/>
      <c r="AIS3" s="27"/>
      <c r="AIT3" s="27"/>
      <c r="AIU3" s="27"/>
      <c r="AIV3" s="27"/>
      <c r="AIW3" s="27"/>
      <c r="AIX3" s="27"/>
      <c r="AIY3" s="27"/>
      <c r="AIZ3" s="27"/>
      <c r="AJA3" s="27"/>
      <c r="AJB3" s="27"/>
      <c r="AJC3" s="27"/>
      <c r="AJD3" s="27"/>
      <c r="AJE3" s="27"/>
      <c r="AJF3" s="27"/>
      <c r="AJG3" s="27"/>
      <c r="AJH3" s="27"/>
      <c r="AJI3" s="27"/>
      <c r="AJJ3" s="27"/>
      <c r="AJK3" s="27"/>
      <c r="AJL3" s="27"/>
      <c r="AJM3" s="27"/>
      <c r="AJN3" s="27"/>
      <c r="AJO3" s="27"/>
      <c r="AJP3" s="27"/>
      <c r="AJQ3" s="27"/>
      <c r="AJR3" s="27"/>
      <c r="AJS3" s="27"/>
      <c r="AJT3" s="27"/>
      <c r="AJU3" s="27"/>
      <c r="AJV3" s="27"/>
      <c r="AJW3" s="27"/>
      <c r="AJX3" s="27"/>
      <c r="AJY3" s="27"/>
      <c r="AJZ3" s="27"/>
      <c r="AKA3" s="27"/>
      <c r="AKB3" s="27"/>
      <c r="AKC3" s="27"/>
      <c r="AKD3" s="27"/>
      <c r="AKE3" s="27"/>
      <c r="AKF3" s="27"/>
      <c r="AKG3" s="27"/>
      <c r="AKH3" s="27"/>
      <c r="AKI3" s="27"/>
      <c r="AKJ3" s="27"/>
      <c r="AKK3" s="27"/>
      <c r="AKL3" s="27"/>
      <c r="AKM3" s="27"/>
      <c r="AKN3" s="27"/>
      <c r="AKO3" s="27"/>
      <c r="AKP3" s="27"/>
      <c r="AKQ3" s="27"/>
      <c r="AKR3" s="27"/>
      <c r="AKS3" s="27"/>
      <c r="AKT3" s="27"/>
      <c r="AKU3" s="27"/>
      <c r="AKV3" s="27"/>
      <c r="AKW3" s="27"/>
      <c r="AKX3" s="27"/>
      <c r="AKY3" s="27"/>
      <c r="AKZ3" s="27"/>
      <c r="ALA3" s="27"/>
      <c r="ALB3" s="27"/>
      <c r="ALC3" s="27"/>
      <c r="ALD3" s="27"/>
      <c r="ALE3" s="27"/>
      <c r="ALF3" s="27"/>
      <c r="ALG3" s="27"/>
      <c r="ALH3" s="27"/>
      <c r="ALI3" s="27"/>
      <c r="ALJ3" s="27"/>
      <c r="ALK3" s="27"/>
      <c r="ALL3" s="27"/>
      <c r="ALM3" s="27"/>
      <c r="ALN3" s="27"/>
      <c r="ALO3" s="27"/>
      <c r="ALP3" s="27"/>
      <c r="ALQ3" s="27"/>
      <c r="ALR3" s="27"/>
      <c r="ALS3" s="27"/>
      <c r="ALT3" s="27"/>
      <c r="ALU3" s="27"/>
      <c r="ALV3" s="27"/>
      <c r="ALW3" s="27"/>
      <c r="ALX3" s="27"/>
      <c r="ALY3" s="27"/>
      <c r="ALZ3" s="27"/>
      <c r="AMA3" s="27"/>
      <c r="AMB3" s="27"/>
      <c r="AMC3" s="27"/>
      <c r="AMD3" s="27"/>
      <c r="AME3" s="27"/>
      <c r="AMF3" s="27"/>
      <c r="AMG3" s="27"/>
      <c r="AMH3" s="27"/>
      <c r="AMI3" s="27"/>
      <c r="AMJ3" s="27"/>
    </row>
    <row r="4" spans="1:1024">
      <c r="B4" s="232"/>
      <c r="C4" s="232"/>
      <c r="D4" s="232"/>
      <c r="E4" s="232"/>
      <c r="F4" s="232"/>
      <c r="G4" s="232"/>
      <c r="H4" s="232"/>
      <c r="I4" s="232"/>
      <c r="J4" s="232"/>
      <c r="K4" s="232"/>
      <c r="L4" s="232"/>
      <c r="M4" s="232"/>
      <c r="N4" s="232"/>
      <c r="O4" s="232"/>
      <c r="P4" s="232"/>
      <c r="Q4" s="232"/>
      <c r="R4" s="232"/>
      <c r="S4" s="232"/>
      <c r="T4" s="232"/>
      <c r="U4" s="232"/>
      <c r="V4" s="232"/>
      <c r="W4" s="232"/>
      <c r="X4" s="232"/>
      <c r="Y4" s="232"/>
      <c r="Z4" s="232"/>
      <c r="AA4" s="232"/>
      <c r="AB4" s="232"/>
      <c r="AC4" s="232"/>
      <c r="AD4" s="232"/>
      <c r="AE4" s="232"/>
      <c r="AF4" s="232"/>
      <c r="AG4" s="232"/>
      <c r="AH4" s="232"/>
      <c r="AI4" s="232"/>
      <c r="AJ4" s="232"/>
      <c r="AK4" s="232"/>
    </row>
    <row r="5" spans="1:1024" ht="15" customHeight="1">
      <c r="A5" s="585" t="s">
        <v>137</v>
      </c>
      <c r="B5" s="585" t="s">
        <v>178</v>
      </c>
      <c r="C5" s="585"/>
      <c r="D5" s="585"/>
      <c r="E5" s="585"/>
      <c r="F5" s="585"/>
      <c r="G5" s="585"/>
      <c r="H5" s="585"/>
      <c r="I5" s="585"/>
      <c r="J5" s="585"/>
      <c r="K5" s="585"/>
      <c r="L5" s="585"/>
      <c r="M5" s="585"/>
      <c r="N5" s="585"/>
      <c r="O5" s="585"/>
      <c r="P5" s="585"/>
      <c r="Q5" s="585"/>
      <c r="R5" s="585"/>
      <c r="S5" s="585"/>
      <c r="T5" s="585"/>
      <c r="U5" s="585"/>
      <c r="V5" s="585"/>
      <c r="W5" s="585"/>
      <c r="X5" s="585"/>
      <c r="Y5" s="585"/>
      <c r="Z5" s="585"/>
      <c r="AA5" s="585"/>
      <c r="AB5" s="585"/>
      <c r="AC5" s="585"/>
      <c r="AD5" s="585"/>
      <c r="AE5" s="585"/>
      <c r="AF5" s="585"/>
      <c r="AG5" s="585"/>
      <c r="AH5" s="585"/>
      <c r="AI5" s="585"/>
      <c r="AJ5" s="585"/>
      <c r="AK5" s="585"/>
    </row>
    <row r="6" spans="1:1024">
      <c r="A6" s="585"/>
      <c r="B6" s="586" t="s">
        <v>179</v>
      </c>
      <c r="C6" s="586"/>
      <c r="D6" s="586"/>
      <c r="E6" s="586"/>
      <c r="F6" s="586" t="s">
        <v>180</v>
      </c>
      <c r="G6" s="586"/>
      <c r="H6" s="586"/>
      <c r="I6" s="586"/>
      <c r="J6" s="586" t="s">
        <v>4</v>
      </c>
      <c r="K6" s="586"/>
      <c r="L6" s="586"/>
      <c r="M6" s="586"/>
      <c r="N6" s="586" t="s">
        <v>181</v>
      </c>
      <c r="O6" s="586"/>
      <c r="P6" s="586"/>
      <c r="Q6" s="586"/>
      <c r="R6" s="586" t="s">
        <v>182</v>
      </c>
      <c r="S6" s="586"/>
      <c r="T6" s="586"/>
      <c r="U6" s="586"/>
      <c r="V6" s="586" t="s">
        <v>183</v>
      </c>
      <c r="W6" s="586"/>
      <c r="X6" s="586"/>
      <c r="Y6" s="586"/>
      <c r="Z6" s="586" t="s">
        <v>184</v>
      </c>
      <c r="AA6" s="586"/>
      <c r="AB6" s="586"/>
      <c r="AC6" s="586"/>
      <c r="AD6" s="587" t="s">
        <v>185</v>
      </c>
      <c r="AE6" s="587"/>
      <c r="AF6" s="587"/>
      <c r="AG6" s="587"/>
      <c r="AH6" s="586" t="s">
        <v>186</v>
      </c>
      <c r="AI6" s="586"/>
      <c r="AJ6" s="586"/>
      <c r="AK6" s="586"/>
    </row>
    <row r="7" spans="1:1024">
      <c r="A7" s="585"/>
      <c r="B7" s="26" t="s">
        <v>138</v>
      </c>
      <c r="C7" s="24" t="s">
        <v>165</v>
      </c>
      <c r="D7" s="25" t="s">
        <v>155</v>
      </c>
      <c r="E7" s="25" t="s">
        <v>166</v>
      </c>
      <c r="F7" s="26" t="s">
        <v>138</v>
      </c>
      <c r="G7" s="24" t="s">
        <v>165</v>
      </c>
      <c r="H7" s="25" t="s">
        <v>155</v>
      </c>
      <c r="I7" s="25" t="s">
        <v>166</v>
      </c>
      <c r="J7" s="26" t="s">
        <v>138</v>
      </c>
      <c r="K7" s="24" t="s">
        <v>165</v>
      </c>
      <c r="L7" s="25" t="s">
        <v>155</v>
      </c>
      <c r="M7" s="25" t="s">
        <v>166</v>
      </c>
      <c r="N7" s="26" t="s">
        <v>138</v>
      </c>
      <c r="O7" s="24" t="s">
        <v>165</v>
      </c>
      <c r="P7" s="25" t="s">
        <v>155</v>
      </c>
      <c r="Q7" s="25" t="s">
        <v>166</v>
      </c>
      <c r="R7" s="26" t="s">
        <v>138</v>
      </c>
      <c r="S7" s="24" t="s">
        <v>165</v>
      </c>
      <c r="T7" s="25" t="s">
        <v>155</v>
      </c>
      <c r="U7" s="25" t="s">
        <v>166</v>
      </c>
      <c r="V7" s="6" t="s">
        <v>187</v>
      </c>
      <c r="W7" s="6" t="s">
        <v>188</v>
      </c>
      <c r="X7" s="6" t="s">
        <v>189</v>
      </c>
      <c r="Y7" s="6" t="s">
        <v>190</v>
      </c>
      <c r="Z7" s="26" t="s">
        <v>138</v>
      </c>
      <c r="AA7" s="24" t="s">
        <v>165</v>
      </c>
      <c r="AB7" s="25" t="s">
        <v>155</v>
      </c>
      <c r="AC7" s="25" t="s">
        <v>166</v>
      </c>
      <c r="AD7" s="26" t="s">
        <v>138</v>
      </c>
      <c r="AE7" s="24" t="s">
        <v>165</v>
      </c>
      <c r="AF7" s="25" t="s">
        <v>155</v>
      </c>
      <c r="AG7" s="25" t="s">
        <v>166</v>
      </c>
      <c r="AH7" s="26" t="s">
        <v>138</v>
      </c>
      <c r="AI7" s="24" t="s">
        <v>165</v>
      </c>
      <c r="AJ7" s="25" t="s">
        <v>155</v>
      </c>
      <c r="AK7" s="25" t="s">
        <v>166</v>
      </c>
      <c r="AM7" s="26" t="s">
        <v>138</v>
      </c>
      <c r="AN7" s="24" t="s">
        <v>165</v>
      </c>
      <c r="AO7" s="25" t="s">
        <v>155</v>
      </c>
      <c r="AP7" s="25" t="s">
        <v>166</v>
      </c>
    </row>
    <row r="8" spans="1:1024" s="7" customFormat="1">
      <c r="A8" s="6" t="s">
        <v>191</v>
      </c>
      <c r="B8" s="15">
        <v>310977</v>
      </c>
      <c r="C8" s="15">
        <v>85576</v>
      </c>
      <c r="D8" s="15">
        <v>225401</v>
      </c>
      <c r="E8" s="15">
        <v>11585</v>
      </c>
      <c r="F8" s="15">
        <v>497</v>
      </c>
      <c r="G8" s="15">
        <v>128</v>
      </c>
      <c r="H8" s="15">
        <v>369</v>
      </c>
      <c r="I8" s="15">
        <v>14</v>
      </c>
      <c r="J8" s="15">
        <v>63911</v>
      </c>
      <c r="K8" s="15">
        <v>18136</v>
      </c>
      <c r="L8" s="15">
        <v>45775</v>
      </c>
      <c r="M8" s="15">
        <v>1885</v>
      </c>
      <c r="N8" s="15">
        <v>93311</v>
      </c>
      <c r="O8" s="15">
        <v>29268</v>
      </c>
      <c r="P8" s="15">
        <v>64043</v>
      </c>
      <c r="Q8" s="15">
        <v>4175</v>
      </c>
      <c r="R8" s="15">
        <v>9131</v>
      </c>
      <c r="S8" s="15">
        <v>2445</v>
      </c>
      <c r="T8" s="15">
        <v>6686</v>
      </c>
      <c r="U8" s="15">
        <v>168</v>
      </c>
      <c r="V8" s="15">
        <v>21986</v>
      </c>
      <c r="W8" s="15">
        <v>5268</v>
      </c>
      <c r="X8" s="15">
        <v>16718</v>
      </c>
      <c r="Y8" s="15">
        <v>661</v>
      </c>
      <c r="Z8" s="15">
        <v>43979</v>
      </c>
      <c r="AA8" s="15">
        <v>11492</v>
      </c>
      <c r="AB8" s="15">
        <v>32487</v>
      </c>
      <c r="AC8" s="15">
        <v>1392</v>
      </c>
      <c r="AD8" s="15">
        <v>78129</v>
      </c>
      <c r="AE8" s="15">
        <v>18828</v>
      </c>
      <c r="AF8" s="15">
        <v>59301</v>
      </c>
      <c r="AG8" s="15">
        <v>3289</v>
      </c>
      <c r="AH8" s="15">
        <v>33</v>
      </c>
      <c r="AI8" s="15">
        <v>11</v>
      </c>
      <c r="AJ8" s="15">
        <v>22</v>
      </c>
      <c r="AK8" s="15">
        <v>1</v>
      </c>
      <c r="AM8" s="415">
        <v>0</v>
      </c>
      <c r="AN8" s="415">
        <v>0</v>
      </c>
      <c r="AO8" s="415">
        <v>0</v>
      </c>
      <c r="AP8" s="415">
        <v>0</v>
      </c>
    </row>
    <row r="9" spans="1:1024" s="7" customFormat="1">
      <c r="A9" s="6" t="s">
        <v>72</v>
      </c>
      <c r="B9" s="15">
        <v>295741</v>
      </c>
      <c r="C9" s="15">
        <v>79887</v>
      </c>
      <c r="D9" s="15">
        <v>215854</v>
      </c>
      <c r="E9" s="15">
        <v>11143</v>
      </c>
      <c r="F9" s="15">
        <v>497</v>
      </c>
      <c r="G9" s="15">
        <v>128</v>
      </c>
      <c r="H9" s="15">
        <v>369</v>
      </c>
      <c r="I9" s="15">
        <v>14</v>
      </c>
      <c r="J9" s="15">
        <v>61659</v>
      </c>
      <c r="K9" s="15">
        <v>17339</v>
      </c>
      <c r="L9" s="15">
        <v>44320</v>
      </c>
      <c r="M9" s="15">
        <v>1848</v>
      </c>
      <c r="N9" s="15">
        <v>88691</v>
      </c>
      <c r="O9" s="15">
        <v>26721</v>
      </c>
      <c r="P9" s="15">
        <v>61970</v>
      </c>
      <c r="Q9" s="15">
        <v>3997</v>
      </c>
      <c r="R9" s="15">
        <v>8957</v>
      </c>
      <c r="S9" s="15">
        <v>2392</v>
      </c>
      <c r="T9" s="15">
        <v>6565</v>
      </c>
      <c r="U9" s="15">
        <v>166</v>
      </c>
      <c r="V9" s="15">
        <v>21363</v>
      </c>
      <c r="W9" s="15">
        <v>5151</v>
      </c>
      <c r="X9" s="15">
        <v>16212</v>
      </c>
      <c r="Y9" s="15">
        <v>646</v>
      </c>
      <c r="Z9" s="15">
        <v>42791</v>
      </c>
      <c r="AA9" s="15">
        <v>11181</v>
      </c>
      <c r="AB9" s="15">
        <v>31610</v>
      </c>
      <c r="AC9" s="15">
        <v>1346</v>
      </c>
      <c r="AD9" s="15">
        <v>71750</v>
      </c>
      <c r="AE9" s="15">
        <v>16964</v>
      </c>
      <c r="AF9" s="15">
        <v>54786</v>
      </c>
      <c r="AG9" s="15">
        <v>3125</v>
      </c>
      <c r="AH9" s="15">
        <v>33</v>
      </c>
      <c r="AI9" s="15">
        <v>11</v>
      </c>
      <c r="AJ9" s="15">
        <v>22</v>
      </c>
      <c r="AK9" s="15">
        <v>1</v>
      </c>
      <c r="AM9" s="415">
        <v>0</v>
      </c>
      <c r="AN9" s="415">
        <v>0</v>
      </c>
      <c r="AO9" s="415">
        <v>0</v>
      </c>
      <c r="AP9" s="415">
        <v>0</v>
      </c>
    </row>
    <row r="10" spans="1:1024">
      <c r="A10" s="420" t="s">
        <v>91</v>
      </c>
      <c r="B10" s="44" t="s">
        <v>73</v>
      </c>
      <c r="C10" s="44" t="s">
        <v>73</v>
      </c>
      <c r="D10" s="44" t="s">
        <v>73</v>
      </c>
      <c r="E10" s="44" t="s">
        <v>73</v>
      </c>
      <c r="F10" s="44" t="s">
        <v>73</v>
      </c>
      <c r="G10" s="44" t="s">
        <v>73</v>
      </c>
      <c r="H10" s="44" t="s">
        <v>73</v>
      </c>
      <c r="I10" s="44" t="s">
        <v>73</v>
      </c>
      <c r="J10" s="44" t="s">
        <v>73</v>
      </c>
      <c r="K10" s="44" t="s">
        <v>73</v>
      </c>
      <c r="L10" s="44" t="s">
        <v>73</v>
      </c>
      <c r="M10" s="44" t="s">
        <v>73</v>
      </c>
      <c r="N10" s="44" t="s">
        <v>73</v>
      </c>
      <c r="O10" s="44" t="s">
        <v>73</v>
      </c>
      <c r="P10" s="44" t="s">
        <v>73</v>
      </c>
      <c r="Q10" s="44" t="s">
        <v>73</v>
      </c>
      <c r="R10" s="44" t="s">
        <v>73</v>
      </c>
      <c r="S10" s="44" t="s">
        <v>73</v>
      </c>
      <c r="T10" s="44" t="s">
        <v>73</v>
      </c>
      <c r="U10" s="44" t="s">
        <v>73</v>
      </c>
      <c r="V10" s="44" t="s">
        <v>73</v>
      </c>
      <c r="W10" s="44" t="s">
        <v>73</v>
      </c>
      <c r="X10" s="44" t="s">
        <v>73</v>
      </c>
      <c r="Y10" s="44" t="s">
        <v>73</v>
      </c>
      <c r="Z10" s="44" t="s">
        <v>73</v>
      </c>
      <c r="AA10" s="44" t="s">
        <v>73</v>
      </c>
      <c r="AB10" s="44" t="s">
        <v>73</v>
      </c>
      <c r="AC10" s="44" t="s">
        <v>73</v>
      </c>
      <c r="AD10" s="44" t="s">
        <v>73</v>
      </c>
      <c r="AE10" s="44" t="s">
        <v>73</v>
      </c>
      <c r="AF10" s="44" t="s">
        <v>73</v>
      </c>
      <c r="AG10" s="44" t="s">
        <v>73</v>
      </c>
      <c r="AH10" s="44" t="s">
        <v>73</v>
      </c>
      <c r="AI10" s="44" t="s">
        <v>73</v>
      </c>
      <c r="AJ10" s="44" t="s">
        <v>73</v>
      </c>
      <c r="AK10" s="44" t="s">
        <v>73</v>
      </c>
      <c r="AM10" s="415">
        <v>0</v>
      </c>
      <c r="AN10" s="415">
        <v>0</v>
      </c>
      <c r="AO10" s="415">
        <v>0</v>
      </c>
      <c r="AP10" s="415">
        <v>0</v>
      </c>
    </row>
    <row r="11" spans="1:1024">
      <c r="A11" s="416" t="s">
        <v>4</v>
      </c>
      <c r="B11" s="12">
        <v>17921</v>
      </c>
      <c r="C11" s="12">
        <v>5701</v>
      </c>
      <c r="D11" s="12">
        <v>12220</v>
      </c>
      <c r="E11" s="12">
        <v>388</v>
      </c>
      <c r="F11" s="12" t="s">
        <v>73</v>
      </c>
      <c r="G11" s="12" t="s">
        <v>73</v>
      </c>
      <c r="H11" s="12" t="s">
        <v>73</v>
      </c>
      <c r="I11" s="12" t="s">
        <v>73</v>
      </c>
      <c r="J11" s="12">
        <v>17041</v>
      </c>
      <c r="K11" s="12">
        <v>5217</v>
      </c>
      <c r="L11" s="12">
        <v>11824</v>
      </c>
      <c r="M11" s="12">
        <v>388</v>
      </c>
      <c r="N11" s="12">
        <v>273</v>
      </c>
      <c r="O11" s="12">
        <v>270</v>
      </c>
      <c r="P11" s="12">
        <v>3</v>
      </c>
      <c r="Q11" s="12">
        <v>0</v>
      </c>
      <c r="R11" s="12" t="s">
        <v>73</v>
      </c>
      <c r="S11" s="12" t="s">
        <v>73</v>
      </c>
      <c r="T11" s="12" t="s">
        <v>73</v>
      </c>
      <c r="U11" s="12" t="s">
        <v>73</v>
      </c>
      <c r="V11" s="12" t="s">
        <v>73</v>
      </c>
      <c r="W11" s="12" t="s">
        <v>73</v>
      </c>
      <c r="X11" s="12" t="s">
        <v>73</v>
      </c>
      <c r="Y11" s="12" t="s">
        <v>73</v>
      </c>
      <c r="Z11" s="12">
        <v>607</v>
      </c>
      <c r="AA11" s="12">
        <v>214</v>
      </c>
      <c r="AB11" s="12">
        <v>393</v>
      </c>
      <c r="AC11" s="12">
        <v>0</v>
      </c>
      <c r="AD11" s="12" t="s">
        <v>73</v>
      </c>
      <c r="AE11" s="12" t="s">
        <v>73</v>
      </c>
      <c r="AF11" s="12" t="s">
        <v>73</v>
      </c>
      <c r="AG11" s="12" t="s">
        <v>73</v>
      </c>
      <c r="AH11" s="12" t="s">
        <v>73</v>
      </c>
      <c r="AI11" s="12" t="s">
        <v>73</v>
      </c>
      <c r="AJ11" s="12" t="s">
        <v>73</v>
      </c>
      <c r="AK11" s="12" t="s">
        <v>73</v>
      </c>
      <c r="AM11" s="415">
        <v>0</v>
      </c>
      <c r="AN11" s="415">
        <v>0</v>
      </c>
      <c r="AO11" s="415">
        <v>0</v>
      </c>
      <c r="AP11" s="415">
        <v>0</v>
      </c>
    </row>
    <row r="12" spans="1:1024">
      <c r="A12" s="416" t="s">
        <v>5</v>
      </c>
      <c r="B12" s="12" t="s">
        <v>73</v>
      </c>
      <c r="C12" s="12" t="s">
        <v>73</v>
      </c>
      <c r="D12" s="12" t="s">
        <v>73</v>
      </c>
      <c r="E12" s="12" t="s">
        <v>73</v>
      </c>
      <c r="F12" s="12" t="s">
        <v>73</v>
      </c>
      <c r="G12" s="12" t="s">
        <v>73</v>
      </c>
      <c r="H12" s="12" t="s">
        <v>73</v>
      </c>
      <c r="I12" s="12" t="s">
        <v>73</v>
      </c>
      <c r="J12" s="12" t="s">
        <v>73</v>
      </c>
      <c r="K12" s="12" t="s">
        <v>73</v>
      </c>
      <c r="L12" s="12" t="s">
        <v>73</v>
      </c>
      <c r="M12" s="12" t="s">
        <v>73</v>
      </c>
      <c r="N12" s="12" t="s">
        <v>73</v>
      </c>
      <c r="O12" s="12" t="s">
        <v>73</v>
      </c>
      <c r="P12" s="12" t="s">
        <v>73</v>
      </c>
      <c r="Q12" s="12" t="s">
        <v>73</v>
      </c>
      <c r="R12" s="12" t="s">
        <v>73</v>
      </c>
      <c r="S12" s="12" t="s">
        <v>73</v>
      </c>
      <c r="T12" s="12" t="s">
        <v>73</v>
      </c>
      <c r="U12" s="12" t="s">
        <v>73</v>
      </c>
      <c r="V12" s="12" t="s">
        <v>73</v>
      </c>
      <c r="W12" s="12" t="s">
        <v>73</v>
      </c>
      <c r="X12" s="12" t="s">
        <v>73</v>
      </c>
      <c r="Y12" s="12" t="s">
        <v>73</v>
      </c>
      <c r="Z12" s="12" t="s">
        <v>73</v>
      </c>
      <c r="AA12" s="12" t="s">
        <v>73</v>
      </c>
      <c r="AB12" s="12" t="s">
        <v>73</v>
      </c>
      <c r="AC12" s="12" t="s">
        <v>73</v>
      </c>
      <c r="AD12" s="12" t="s">
        <v>73</v>
      </c>
      <c r="AE12" s="12" t="s">
        <v>73</v>
      </c>
      <c r="AF12" s="12" t="s">
        <v>73</v>
      </c>
      <c r="AG12" s="12" t="s">
        <v>73</v>
      </c>
      <c r="AH12" s="12" t="s">
        <v>73</v>
      </c>
      <c r="AI12" s="12" t="s">
        <v>73</v>
      </c>
      <c r="AJ12" s="12" t="s">
        <v>73</v>
      </c>
      <c r="AK12" s="12" t="s">
        <v>73</v>
      </c>
      <c r="AM12" s="415">
        <v>0</v>
      </c>
      <c r="AN12" s="415">
        <v>0</v>
      </c>
      <c r="AO12" s="415">
        <v>0</v>
      </c>
      <c r="AP12" s="415">
        <v>0</v>
      </c>
    </row>
    <row r="13" spans="1:1024">
      <c r="A13" s="416" t="s">
        <v>7</v>
      </c>
      <c r="B13" s="12">
        <v>2321</v>
      </c>
      <c r="C13" s="12">
        <v>970</v>
      </c>
      <c r="D13" s="12">
        <v>1351</v>
      </c>
      <c r="E13" s="12">
        <v>14</v>
      </c>
      <c r="F13" s="12" t="s">
        <v>73</v>
      </c>
      <c r="G13" s="12" t="s">
        <v>73</v>
      </c>
      <c r="H13" s="12" t="s">
        <v>73</v>
      </c>
      <c r="I13" s="12" t="s">
        <v>73</v>
      </c>
      <c r="J13" s="12">
        <v>1228</v>
      </c>
      <c r="K13" s="12">
        <v>450</v>
      </c>
      <c r="L13" s="12">
        <v>778</v>
      </c>
      <c r="M13" s="12">
        <v>2</v>
      </c>
      <c r="N13" s="12">
        <v>940</v>
      </c>
      <c r="O13" s="12">
        <v>449</v>
      </c>
      <c r="P13" s="12">
        <v>491</v>
      </c>
      <c r="Q13" s="12">
        <v>10</v>
      </c>
      <c r="R13" s="12" t="s">
        <v>73</v>
      </c>
      <c r="S13" s="12" t="s">
        <v>73</v>
      </c>
      <c r="T13" s="12" t="s">
        <v>73</v>
      </c>
      <c r="U13" s="12" t="s">
        <v>73</v>
      </c>
      <c r="V13" s="12">
        <v>153</v>
      </c>
      <c r="W13" s="12">
        <v>71</v>
      </c>
      <c r="X13" s="12">
        <v>82</v>
      </c>
      <c r="Y13" s="12">
        <v>2</v>
      </c>
      <c r="Z13" s="12" t="s">
        <v>73</v>
      </c>
      <c r="AA13" s="12" t="s">
        <v>73</v>
      </c>
      <c r="AB13" s="12" t="s">
        <v>73</v>
      </c>
      <c r="AC13" s="12" t="s">
        <v>73</v>
      </c>
      <c r="AD13" s="12" t="s">
        <v>73</v>
      </c>
      <c r="AE13" s="12" t="s">
        <v>73</v>
      </c>
      <c r="AF13" s="12" t="s">
        <v>73</v>
      </c>
      <c r="AG13" s="12" t="s">
        <v>73</v>
      </c>
      <c r="AH13" s="12" t="s">
        <v>73</v>
      </c>
      <c r="AI13" s="12" t="s">
        <v>73</v>
      </c>
      <c r="AJ13" s="12" t="s">
        <v>73</v>
      </c>
      <c r="AK13" s="12" t="s">
        <v>73</v>
      </c>
      <c r="AM13" s="415">
        <v>0</v>
      </c>
      <c r="AN13" s="415">
        <v>0</v>
      </c>
      <c r="AO13" s="415">
        <v>0</v>
      </c>
      <c r="AP13" s="415">
        <v>0</v>
      </c>
    </row>
    <row r="14" spans="1:1024">
      <c r="A14" s="416" t="s">
        <v>8</v>
      </c>
      <c r="B14" s="12">
        <v>43837</v>
      </c>
      <c r="C14" s="12">
        <v>10300</v>
      </c>
      <c r="D14" s="12">
        <v>33537</v>
      </c>
      <c r="E14" s="12">
        <v>2041</v>
      </c>
      <c r="F14" s="12">
        <v>198</v>
      </c>
      <c r="G14" s="12">
        <v>41</v>
      </c>
      <c r="H14" s="12">
        <v>157</v>
      </c>
      <c r="I14" s="12">
        <v>6</v>
      </c>
      <c r="J14" s="12">
        <v>2610</v>
      </c>
      <c r="K14" s="12">
        <v>529</v>
      </c>
      <c r="L14" s="12">
        <v>2081</v>
      </c>
      <c r="M14" s="12">
        <v>106</v>
      </c>
      <c r="N14" s="12">
        <v>2862</v>
      </c>
      <c r="O14" s="12">
        <v>536</v>
      </c>
      <c r="P14" s="12">
        <v>2326</v>
      </c>
      <c r="Q14" s="12">
        <v>271</v>
      </c>
      <c r="R14" s="12">
        <v>2833</v>
      </c>
      <c r="S14" s="12">
        <v>452</v>
      </c>
      <c r="T14" s="12">
        <v>2381</v>
      </c>
      <c r="U14" s="12">
        <v>38</v>
      </c>
      <c r="V14" s="12">
        <v>2795</v>
      </c>
      <c r="W14" s="12">
        <v>467</v>
      </c>
      <c r="X14" s="12">
        <v>2328</v>
      </c>
      <c r="Y14" s="12">
        <v>88</v>
      </c>
      <c r="Z14" s="12">
        <v>6052</v>
      </c>
      <c r="AA14" s="12">
        <v>1317</v>
      </c>
      <c r="AB14" s="12">
        <v>4735</v>
      </c>
      <c r="AC14" s="12">
        <v>237</v>
      </c>
      <c r="AD14" s="12">
        <v>26487</v>
      </c>
      <c r="AE14" s="12">
        <v>6958</v>
      </c>
      <c r="AF14" s="12">
        <v>19529</v>
      </c>
      <c r="AG14" s="12">
        <v>1295</v>
      </c>
      <c r="AH14" s="12" t="s">
        <v>73</v>
      </c>
      <c r="AI14" s="12" t="s">
        <v>73</v>
      </c>
      <c r="AJ14" s="12" t="s">
        <v>73</v>
      </c>
      <c r="AK14" s="12" t="s">
        <v>73</v>
      </c>
      <c r="AM14" s="415">
        <v>0</v>
      </c>
      <c r="AN14" s="415">
        <v>0</v>
      </c>
      <c r="AO14" s="415">
        <v>0</v>
      </c>
      <c r="AP14" s="415">
        <v>0</v>
      </c>
    </row>
    <row r="15" spans="1:1024">
      <c r="A15" s="416" t="s">
        <v>9</v>
      </c>
      <c r="B15" s="12">
        <v>2960</v>
      </c>
      <c r="C15" s="12">
        <v>744</v>
      </c>
      <c r="D15" s="12">
        <v>2216</v>
      </c>
      <c r="E15" s="12">
        <v>112</v>
      </c>
      <c r="F15" s="12">
        <v>93</v>
      </c>
      <c r="G15" s="12">
        <v>21</v>
      </c>
      <c r="H15" s="12">
        <v>72</v>
      </c>
      <c r="I15" s="12">
        <v>1</v>
      </c>
      <c r="J15" s="12" t="s">
        <v>73</v>
      </c>
      <c r="K15" s="12" t="s">
        <v>73</v>
      </c>
      <c r="L15" s="12" t="s">
        <v>73</v>
      </c>
      <c r="M15" s="12" t="s">
        <v>73</v>
      </c>
      <c r="N15" s="12">
        <v>1365</v>
      </c>
      <c r="O15" s="12">
        <v>354</v>
      </c>
      <c r="P15" s="12">
        <v>1011</v>
      </c>
      <c r="Q15" s="12">
        <v>48</v>
      </c>
      <c r="R15" s="12">
        <v>149</v>
      </c>
      <c r="S15" s="12">
        <v>22</v>
      </c>
      <c r="T15" s="12">
        <v>127</v>
      </c>
      <c r="U15" s="12">
        <v>10</v>
      </c>
      <c r="V15" s="12">
        <v>316</v>
      </c>
      <c r="W15" s="12">
        <v>59</v>
      </c>
      <c r="X15" s="12">
        <v>257</v>
      </c>
      <c r="Y15" s="12">
        <v>4</v>
      </c>
      <c r="Z15" s="12">
        <v>1037</v>
      </c>
      <c r="AA15" s="12">
        <v>288</v>
      </c>
      <c r="AB15" s="12">
        <v>749</v>
      </c>
      <c r="AC15" s="12">
        <v>49</v>
      </c>
      <c r="AD15" s="12" t="s">
        <v>73</v>
      </c>
      <c r="AE15" s="12" t="s">
        <v>73</v>
      </c>
      <c r="AF15" s="12" t="s">
        <v>73</v>
      </c>
      <c r="AG15" s="12" t="s">
        <v>73</v>
      </c>
      <c r="AH15" s="12" t="s">
        <v>73</v>
      </c>
      <c r="AI15" s="12" t="s">
        <v>73</v>
      </c>
      <c r="AJ15" s="12" t="s">
        <v>73</v>
      </c>
      <c r="AK15" s="12" t="s">
        <v>73</v>
      </c>
      <c r="AM15" s="415">
        <v>0</v>
      </c>
      <c r="AN15" s="415">
        <v>0</v>
      </c>
      <c r="AO15" s="415">
        <v>0</v>
      </c>
      <c r="AP15" s="415">
        <v>0</v>
      </c>
    </row>
    <row r="16" spans="1:1024">
      <c r="A16" s="416" t="s">
        <v>10</v>
      </c>
      <c r="B16" s="12">
        <v>2253</v>
      </c>
      <c r="C16" s="12">
        <v>632</v>
      </c>
      <c r="D16" s="12">
        <v>1621</v>
      </c>
      <c r="E16" s="12">
        <v>82</v>
      </c>
      <c r="F16" s="12" t="s">
        <v>73</v>
      </c>
      <c r="G16" s="12" t="s">
        <v>73</v>
      </c>
      <c r="H16" s="12" t="s">
        <v>73</v>
      </c>
      <c r="I16" s="12" t="s">
        <v>73</v>
      </c>
      <c r="J16" s="12">
        <v>693</v>
      </c>
      <c r="K16" s="12">
        <v>168</v>
      </c>
      <c r="L16" s="12">
        <v>525</v>
      </c>
      <c r="M16" s="12">
        <v>39</v>
      </c>
      <c r="N16" s="12">
        <v>1138</v>
      </c>
      <c r="O16" s="12">
        <v>378</v>
      </c>
      <c r="P16" s="12">
        <v>760</v>
      </c>
      <c r="Q16" s="12">
        <v>31</v>
      </c>
      <c r="R16" s="12" t="s">
        <v>73</v>
      </c>
      <c r="S16" s="12" t="s">
        <v>73</v>
      </c>
      <c r="T16" s="12" t="s">
        <v>73</v>
      </c>
      <c r="U16" s="12" t="s">
        <v>73</v>
      </c>
      <c r="V16" s="12">
        <v>422</v>
      </c>
      <c r="W16" s="12">
        <v>86</v>
      </c>
      <c r="X16" s="12">
        <v>336</v>
      </c>
      <c r="Y16" s="12">
        <v>12</v>
      </c>
      <c r="Z16" s="12" t="s">
        <v>73</v>
      </c>
      <c r="AA16" s="12" t="s">
        <v>73</v>
      </c>
      <c r="AB16" s="12" t="s">
        <v>73</v>
      </c>
      <c r="AC16" s="12" t="s">
        <v>73</v>
      </c>
      <c r="AD16" s="12" t="s">
        <v>73</v>
      </c>
      <c r="AE16" s="12" t="s">
        <v>73</v>
      </c>
      <c r="AF16" s="12" t="s">
        <v>73</v>
      </c>
      <c r="AG16" s="12" t="s">
        <v>73</v>
      </c>
      <c r="AH16" s="12" t="s">
        <v>73</v>
      </c>
      <c r="AI16" s="12" t="s">
        <v>73</v>
      </c>
      <c r="AJ16" s="12" t="s">
        <v>73</v>
      </c>
      <c r="AK16" s="12" t="s">
        <v>73</v>
      </c>
      <c r="AM16" s="415">
        <v>0</v>
      </c>
      <c r="AN16" s="415">
        <v>0</v>
      </c>
      <c r="AO16" s="415">
        <v>0</v>
      </c>
      <c r="AP16" s="415">
        <v>0</v>
      </c>
    </row>
    <row r="17" spans="1:42">
      <c r="A17" s="416" t="s">
        <v>11</v>
      </c>
      <c r="B17" s="12">
        <v>248</v>
      </c>
      <c r="C17" s="12">
        <v>202</v>
      </c>
      <c r="D17" s="12">
        <v>46</v>
      </c>
      <c r="E17" s="12">
        <v>6</v>
      </c>
      <c r="F17" s="12" t="s">
        <v>73</v>
      </c>
      <c r="G17" s="12" t="s">
        <v>73</v>
      </c>
      <c r="H17" s="12" t="s">
        <v>73</v>
      </c>
      <c r="I17" s="12" t="s">
        <v>73</v>
      </c>
      <c r="J17" s="12" t="s">
        <v>73</v>
      </c>
      <c r="K17" s="12" t="s">
        <v>73</v>
      </c>
      <c r="L17" s="12" t="s">
        <v>73</v>
      </c>
      <c r="M17" s="12" t="s">
        <v>73</v>
      </c>
      <c r="N17" s="12">
        <v>248</v>
      </c>
      <c r="O17" s="12">
        <v>202</v>
      </c>
      <c r="P17" s="12">
        <v>46</v>
      </c>
      <c r="Q17" s="12">
        <v>6</v>
      </c>
      <c r="R17" s="12" t="s">
        <v>73</v>
      </c>
      <c r="S17" s="12" t="s">
        <v>73</v>
      </c>
      <c r="T17" s="12" t="s">
        <v>73</v>
      </c>
      <c r="U17" s="12" t="s">
        <v>73</v>
      </c>
      <c r="V17" s="12" t="s">
        <v>73</v>
      </c>
      <c r="W17" s="12" t="s">
        <v>73</v>
      </c>
      <c r="X17" s="12" t="s">
        <v>73</v>
      </c>
      <c r="Y17" s="12" t="s">
        <v>73</v>
      </c>
      <c r="Z17" s="12" t="s">
        <v>73</v>
      </c>
      <c r="AA17" s="12" t="s">
        <v>73</v>
      </c>
      <c r="AB17" s="12" t="s">
        <v>73</v>
      </c>
      <c r="AC17" s="12" t="s">
        <v>73</v>
      </c>
      <c r="AD17" s="12" t="s">
        <v>73</v>
      </c>
      <c r="AE17" s="12" t="s">
        <v>73</v>
      </c>
      <c r="AF17" s="12" t="s">
        <v>73</v>
      </c>
      <c r="AG17" s="12" t="s">
        <v>73</v>
      </c>
      <c r="AH17" s="12" t="s">
        <v>73</v>
      </c>
      <c r="AI17" s="12" t="s">
        <v>73</v>
      </c>
      <c r="AJ17" s="12" t="s">
        <v>73</v>
      </c>
      <c r="AK17" s="12" t="s">
        <v>73</v>
      </c>
      <c r="AM17" s="415">
        <v>0</v>
      </c>
      <c r="AN17" s="415">
        <v>0</v>
      </c>
      <c r="AO17" s="415">
        <v>0</v>
      </c>
      <c r="AP17" s="415">
        <v>0</v>
      </c>
    </row>
    <row r="18" spans="1:42">
      <c r="A18" s="416" t="s">
        <v>12</v>
      </c>
      <c r="B18" s="12">
        <v>571</v>
      </c>
      <c r="C18" s="12">
        <v>146</v>
      </c>
      <c r="D18" s="12">
        <v>425</v>
      </c>
      <c r="E18" s="12">
        <v>56</v>
      </c>
      <c r="F18" s="12" t="s">
        <v>73</v>
      </c>
      <c r="G18" s="12" t="s">
        <v>73</v>
      </c>
      <c r="H18" s="12" t="s">
        <v>73</v>
      </c>
      <c r="I18" s="12" t="s">
        <v>73</v>
      </c>
      <c r="J18" s="12" t="s">
        <v>73</v>
      </c>
      <c r="K18" s="12" t="s">
        <v>73</v>
      </c>
      <c r="L18" s="12" t="s">
        <v>73</v>
      </c>
      <c r="M18" s="12" t="s">
        <v>73</v>
      </c>
      <c r="N18" s="12">
        <v>571</v>
      </c>
      <c r="O18" s="12">
        <v>146</v>
      </c>
      <c r="P18" s="12">
        <v>425</v>
      </c>
      <c r="Q18" s="12">
        <v>56</v>
      </c>
      <c r="R18" s="12" t="s">
        <v>73</v>
      </c>
      <c r="S18" s="12" t="s">
        <v>73</v>
      </c>
      <c r="T18" s="12" t="s">
        <v>73</v>
      </c>
      <c r="U18" s="12" t="s">
        <v>73</v>
      </c>
      <c r="V18" s="12" t="s">
        <v>73</v>
      </c>
      <c r="W18" s="12" t="s">
        <v>73</v>
      </c>
      <c r="X18" s="12" t="s">
        <v>73</v>
      </c>
      <c r="Y18" s="12" t="s">
        <v>73</v>
      </c>
      <c r="Z18" s="12" t="s">
        <v>73</v>
      </c>
      <c r="AA18" s="12" t="s">
        <v>73</v>
      </c>
      <c r="AB18" s="12" t="s">
        <v>73</v>
      </c>
      <c r="AC18" s="12" t="s">
        <v>73</v>
      </c>
      <c r="AD18" s="12" t="s">
        <v>73</v>
      </c>
      <c r="AE18" s="12" t="s">
        <v>73</v>
      </c>
      <c r="AF18" s="12" t="s">
        <v>73</v>
      </c>
      <c r="AG18" s="12" t="s">
        <v>73</v>
      </c>
      <c r="AH18" s="12" t="s">
        <v>73</v>
      </c>
      <c r="AI18" s="12" t="s">
        <v>73</v>
      </c>
      <c r="AJ18" s="12" t="s">
        <v>73</v>
      </c>
      <c r="AK18" s="12" t="s">
        <v>73</v>
      </c>
      <c r="AM18" s="415">
        <v>0</v>
      </c>
      <c r="AN18" s="415">
        <v>0</v>
      </c>
      <c r="AO18" s="415">
        <v>0</v>
      </c>
      <c r="AP18" s="415">
        <v>0</v>
      </c>
    </row>
    <row r="19" spans="1:42">
      <c r="A19" s="416" t="s">
        <v>13</v>
      </c>
      <c r="B19" s="12">
        <v>9113</v>
      </c>
      <c r="C19" s="12">
        <v>2611</v>
      </c>
      <c r="D19" s="12">
        <v>6502</v>
      </c>
      <c r="E19" s="12">
        <v>239</v>
      </c>
      <c r="F19" s="12" t="s">
        <v>73</v>
      </c>
      <c r="G19" s="12" t="s">
        <v>73</v>
      </c>
      <c r="H19" s="12" t="s">
        <v>73</v>
      </c>
      <c r="I19" s="12" t="s">
        <v>73</v>
      </c>
      <c r="J19" s="12">
        <v>18</v>
      </c>
      <c r="K19" s="12">
        <v>5</v>
      </c>
      <c r="L19" s="12">
        <v>13</v>
      </c>
      <c r="M19" s="12">
        <v>0</v>
      </c>
      <c r="N19" s="12">
        <v>4520</v>
      </c>
      <c r="O19" s="12">
        <v>1512</v>
      </c>
      <c r="P19" s="12">
        <v>3008</v>
      </c>
      <c r="Q19" s="12">
        <v>114</v>
      </c>
      <c r="R19" s="12">
        <v>208</v>
      </c>
      <c r="S19" s="12">
        <v>76</v>
      </c>
      <c r="T19" s="12">
        <v>132</v>
      </c>
      <c r="U19" s="12">
        <v>5</v>
      </c>
      <c r="V19" s="12">
        <v>842</v>
      </c>
      <c r="W19" s="12">
        <v>225</v>
      </c>
      <c r="X19" s="12">
        <v>617</v>
      </c>
      <c r="Y19" s="12">
        <v>21</v>
      </c>
      <c r="Z19" s="12">
        <v>1268</v>
      </c>
      <c r="AA19" s="12">
        <v>288</v>
      </c>
      <c r="AB19" s="12">
        <v>980</v>
      </c>
      <c r="AC19" s="12">
        <v>42</v>
      </c>
      <c r="AD19" s="12">
        <v>2257</v>
      </c>
      <c r="AE19" s="12">
        <v>505</v>
      </c>
      <c r="AF19" s="12">
        <v>1752</v>
      </c>
      <c r="AG19" s="12">
        <v>57</v>
      </c>
      <c r="AH19" s="12" t="s">
        <v>73</v>
      </c>
      <c r="AI19" s="12" t="s">
        <v>73</v>
      </c>
      <c r="AJ19" s="12" t="s">
        <v>73</v>
      </c>
      <c r="AK19" s="12" t="s">
        <v>73</v>
      </c>
      <c r="AM19" s="415">
        <v>0</v>
      </c>
      <c r="AN19" s="415">
        <v>0</v>
      </c>
      <c r="AO19" s="415">
        <v>0</v>
      </c>
      <c r="AP19" s="415">
        <v>0</v>
      </c>
    </row>
    <row r="20" spans="1:42">
      <c r="A20" s="416" t="s">
        <v>74</v>
      </c>
      <c r="B20" s="12" t="s">
        <v>73</v>
      </c>
      <c r="C20" s="12" t="s">
        <v>73</v>
      </c>
      <c r="D20" s="12" t="s">
        <v>73</v>
      </c>
      <c r="E20" s="12" t="s">
        <v>73</v>
      </c>
      <c r="F20" s="12" t="s">
        <v>73</v>
      </c>
      <c r="G20" s="12" t="s">
        <v>73</v>
      </c>
      <c r="H20" s="12" t="s">
        <v>73</v>
      </c>
      <c r="I20" s="12" t="s">
        <v>73</v>
      </c>
      <c r="J20" s="12" t="s">
        <v>73</v>
      </c>
      <c r="K20" s="12" t="s">
        <v>73</v>
      </c>
      <c r="L20" s="12" t="s">
        <v>73</v>
      </c>
      <c r="M20" s="12" t="s">
        <v>73</v>
      </c>
      <c r="N20" s="12" t="s">
        <v>73</v>
      </c>
      <c r="O20" s="12" t="s">
        <v>73</v>
      </c>
      <c r="P20" s="12" t="s">
        <v>73</v>
      </c>
      <c r="Q20" s="12" t="s">
        <v>73</v>
      </c>
      <c r="R20" s="12" t="s">
        <v>73</v>
      </c>
      <c r="S20" s="12" t="s">
        <v>73</v>
      </c>
      <c r="T20" s="12" t="s">
        <v>73</v>
      </c>
      <c r="U20" s="12" t="s">
        <v>73</v>
      </c>
      <c r="V20" s="12" t="s">
        <v>73</v>
      </c>
      <c r="W20" s="12" t="s">
        <v>73</v>
      </c>
      <c r="X20" s="12" t="s">
        <v>73</v>
      </c>
      <c r="Y20" s="12" t="s">
        <v>73</v>
      </c>
      <c r="Z20" s="12" t="s">
        <v>73</v>
      </c>
      <c r="AA20" s="12" t="s">
        <v>73</v>
      </c>
      <c r="AB20" s="12" t="s">
        <v>73</v>
      </c>
      <c r="AC20" s="12" t="s">
        <v>73</v>
      </c>
      <c r="AD20" s="12" t="s">
        <v>73</v>
      </c>
      <c r="AE20" s="12" t="s">
        <v>73</v>
      </c>
      <c r="AF20" s="12" t="s">
        <v>73</v>
      </c>
      <c r="AG20" s="12" t="s">
        <v>73</v>
      </c>
      <c r="AH20" s="12" t="s">
        <v>73</v>
      </c>
      <c r="AI20" s="12" t="s">
        <v>73</v>
      </c>
      <c r="AJ20" s="12" t="s">
        <v>73</v>
      </c>
      <c r="AK20" s="12" t="s">
        <v>73</v>
      </c>
      <c r="AM20" s="415">
        <v>0</v>
      </c>
      <c r="AN20" s="415">
        <v>0</v>
      </c>
      <c r="AO20" s="415">
        <v>0</v>
      </c>
      <c r="AP20" s="415">
        <v>0</v>
      </c>
    </row>
    <row r="21" spans="1:42">
      <c r="A21" s="416" t="s">
        <v>14</v>
      </c>
      <c r="B21" s="12">
        <v>35747</v>
      </c>
      <c r="C21" s="12">
        <v>8833</v>
      </c>
      <c r="D21" s="12">
        <v>26914</v>
      </c>
      <c r="E21" s="12">
        <v>1177</v>
      </c>
      <c r="F21" s="12" t="s">
        <v>73</v>
      </c>
      <c r="G21" s="12" t="s">
        <v>73</v>
      </c>
      <c r="H21" s="12" t="s">
        <v>73</v>
      </c>
      <c r="I21" s="12" t="s">
        <v>73</v>
      </c>
      <c r="J21" s="12">
        <v>6661</v>
      </c>
      <c r="K21" s="12">
        <v>1580</v>
      </c>
      <c r="L21" s="12">
        <v>5081</v>
      </c>
      <c r="M21" s="12">
        <v>173</v>
      </c>
      <c r="N21" s="12">
        <v>1299</v>
      </c>
      <c r="O21" s="12">
        <v>299</v>
      </c>
      <c r="P21" s="12">
        <v>1000</v>
      </c>
      <c r="Q21" s="12">
        <v>43</v>
      </c>
      <c r="R21" s="12">
        <v>899</v>
      </c>
      <c r="S21" s="12">
        <v>254</v>
      </c>
      <c r="T21" s="12">
        <v>645</v>
      </c>
      <c r="U21" s="12">
        <v>29</v>
      </c>
      <c r="V21" s="12">
        <v>1811</v>
      </c>
      <c r="W21" s="12">
        <v>363</v>
      </c>
      <c r="X21" s="12">
        <v>1448</v>
      </c>
      <c r="Y21" s="12">
        <v>61</v>
      </c>
      <c r="Z21" s="12">
        <v>9253</v>
      </c>
      <c r="AA21" s="12">
        <v>2275</v>
      </c>
      <c r="AB21" s="12">
        <v>6978</v>
      </c>
      <c r="AC21" s="12">
        <v>249</v>
      </c>
      <c r="AD21" s="12">
        <v>15824</v>
      </c>
      <c r="AE21" s="12">
        <v>4062</v>
      </c>
      <c r="AF21" s="12">
        <v>11762</v>
      </c>
      <c r="AG21" s="12">
        <v>622</v>
      </c>
      <c r="AH21" s="12" t="s">
        <v>73</v>
      </c>
      <c r="AI21" s="12" t="s">
        <v>73</v>
      </c>
      <c r="AJ21" s="12" t="s">
        <v>73</v>
      </c>
      <c r="AK21" s="12" t="s">
        <v>73</v>
      </c>
      <c r="AM21" s="415">
        <v>0</v>
      </c>
      <c r="AN21" s="415">
        <v>0</v>
      </c>
      <c r="AO21" s="415">
        <v>0</v>
      </c>
      <c r="AP21" s="415">
        <v>0</v>
      </c>
    </row>
    <row r="22" spans="1:42">
      <c r="A22" s="416" t="s">
        <v>15</v>
      </c>
      <c r="B22" s="12">
        <v>9377</v>
      </c>
      <c r="C22" s="12">
        <v>2016</v>
      </c>
      <c r="D22" s="12">
        <v>7361</v>
      </c>
      <c r="E22" s="12">
        <v>365</v>
      </c>
      <c r="F22" s="12">
        <v>28</v>
      </c>
      <c r="G22" s="12">
        <v>28</v>
      </c>
      <c r="H22" s="12">
        <v>0</v>
      </c>
      <c r="I22" s="12">
        <v>0</v>
      </c>
      <c r="J22" s="12">
        <v>2532</v>
      </c>
      <c r="K22" s="12">
        <v>498</v>
      </c>
      <c r="L22" s="12">
        <v>2034</v>
      </c>
      <c r="M22" s="12">
        <v>80</v>
      </c>
      <c r="N22" s="12">
        <v>3605</v>
      </c>
      <c r="O22" s="12">
        <v>671</v>
      </c>
      <c r="P22" s="12">
        <v>2934</v>
      </c>
      <c r="Q22" s="12">
        <v>163</v>
      </c>
      <c r="R22" s="12">
        <v>286</v>
      </c>
      <c r="S22" s="12">
        <v>109</v>
      </c>
      <c r="T22" s="12">
        <v>177</v>
      </c>
      <c r="U22" s="12">
        <v>7</v>
      </c>
      <c r="V22" s="12">
        <v>951</v>
      </c>
      <c r="W22" s="12">
        <v>201</v>
      </c>
      <c r="X22" s="12">
        <v>750</v>
      </c>
      <c r="Y22" s="12">
        <v>36</v>
      </c>
      <c r="Z22" s="12">
        <v>1975</v>
      </c>
      <c r="AA22" s="12">
        <v>509</v>
      </c>
      <c r="AB22" s="12">
        <v>1466</v>
      </c>
      <c r="AC22" s="12">
        <v>79</v>
      </c>
      <c r="AD22" s="12" t="s">
        <v>73</v>
      </c>
      <c r="AE22" s="12" t="s">
        <v>73</v>
      </c>
      <c r="AF22" s="12" t="s">
        <v>73</v>
      </c>
      <c r="AG22" s="12" t="s">
        <v>73</v>
      </c>
      <c r="AH22" s="12" t="s">
        <v>73</v>
      </c>
      <c r="AI22" s="12" t="s">
        <v>73</v>
      </c>
      <c r="AJ22" s="12" t="s">
        <v>73</v>
      </c>
      <c r="AK22" s="12" t="s">
        <v>73</v>
      </c>
      <c r="AM22" s="415">
        <v>0</v>
      </c>
      <c r="AN22" s="415">
        <v>0</v>
      </c>
      <c r="AO22" s="415">
        <v>0</v>
      </c>
      <c r="AP22" s="415">
        <v>0</v>
      </c>
    </row>
    <row r="23" spans="1:42">
      <c r="A23" s="416" t="s">
        <v>16</v>
      </c>
      <c r="B23" s="12">
        <v>11</v>
      </c>
      <c r="C23" s="12">
        <v>11</v>
      </c>
      <c r="D23" s="12">
        <v>0</v>
      </c>
      <c r="E23" s="12">
        <v>0</v>
      </c>
      <c r="F23" s="12" t="s">
        <v>73</v>
      </c>
      <c r="G23" s="12" t="s">
        <v>73</v>
      </c>
      <c r="H23" s="12" t="s">
        <v>73</v>
      </c>
      <c r="I23" s="12" t="s">
        <v>73</v>
      </c>
      <c r="J23" s="12" t="s">
        <v>73</v>
      </c>
      <c r="K23" s="12" t="s">
        <v>73</v>
      </c>
      <c r="L23" s="12" t="s">
        <v>73</v>
      </c>
      <c r="M23" s="12" t="s">
        <v>73</v>
      </c>
      <c r="N23" s="12">
        <v>11</v>
      </c>
      <c r="O23" s="12">
        <v>11</v>
      </c>
      <c r="P23" s="12">
        <v>0</v>
      </c>
      <c r="Q23" s="12">
        <v>0</v>
      </c>
      <c r="R23" s="12" t="s">
        <v>73</v>
      </c>
      <c r="S23" s="12" t="s">
        <v>73</v>
      </c>
      <c r="T23" s="12" t="s">
        <v>73</v>
      </c>
      <c r="U23" s="12" t="s">
        <v>73</v>
      </c>
      <c r="V23" s="12" t="s">
        <v>73</v>
      </c>
      <c r="W23" s="12" t="s">
        <v>73</v>
      </c>
      <c r="X23" s="12" t="s">
        <v>73</v>
      </c>
      <c r="Y23" s="12" t="s">
        <v>73</v>
      </c>
      <c r="Z23" s="12" t="s">
        <v>73</v>
      </c>
      <c r="AA23" s="12" t="s">
        <v>73</v>
      </c>
      <c r="AB23" s="12" t="s">
        <v>73</v>
      </c>
      <c r="AC23" s="12" t="s">
        <v>73</v>
      </c>
      <c r="AD23" s="12" t="s">
        <v>73</v>
      </c>
      <c r="AE23" s="12" t="s">
        <v>73</v>
      </c>
      <c r="AF23" s="12" t="s">
        <v>73</v>
      </c>
      <c r="AG23" s="12" t="s">
        <v>73</v>
      </c>
      <c r="AH23" s="12" t="s">
        <v>73</v>
      </c>
      <c r="AI23" s="12" t="s">
        <v>73</v>
      </c>
      <c r="AJ23" s="12" t="s">
        <v>73</v>
      </c>
      <c r="AK23" s="12" t="s">
        <v>73</v>
      </c>
      <c r="AM23" s="415">
        <v>0</v>
      </c>
      <c r="AN23" s="415">
        <v>0</v>
      </c>
      <c r="AO23" s="415">
        <v>0</v>
      </c>
      <c r="AP23" s="415">
        <v>0</v>
      </c>
    </row>
    <row r="24" spans="1:42">
      <c r="A24" s="416" t="s">
        <v>17</v>
      </c>
      <c r="B24" s="12">
        <v>908</v>
      </c>
      <c r="C24" s="12">
        <v>567</v>
      </c>
      <c r="D24" s="12">
        <v>341</v>
      </c>
      <c r="E24" s="12">
        <v>32</v>
      </c>
      <c r="F24" s="12" t="s">
        <v>73</v>
      </c>
      <c r="G24" s="12" t="s">
        <v>73</v>
      </c>
      <c r="H24" s="12" t="s">
        <v>73</v>
      </c>
      <c r="I24" s="12" t="s">
        <v>73</v>
      </c>
      <c r="J24" s="12">
        <v>1</v>
      </c>
      <c r="K24" s="12">
        <v>0</v>
      </c>
      <c r="L24" s="12">
        <v>1</v>
      </c>
      <c r="M24" s="12">
        <v>0</v>
      </c>
      <c r="N24" s="12">
        <v>572</v>
      </c>
      <c r="O24" s="12">
        <v>266</v>
      </c>
      <c r="P24" s="12">
        <v>306</v>
      </c>
      <c r="Q24" s="12">
        <v>28</v>
      </c>
      <c r="R24" s="12" t="s">
        <v>73</v>
      </c>
      <c r="S24" s="12" t="s">
        <v>73</v>
      </c>
      <c r="T24" s="12" t="s">
        <v>73</v>
      </c>
      <c r="U24" s="12" t="s">
        <v>73</v>
      </c>
      <c r="V24" s="12" t="s">
        <v>73</v>
      </c>
      <c r="W24" s="12" t="s">
        <v>73</v>
      </c>
      <c r="X24" s="12" t="s">
        <v>73</v>
      </c>
      <c r="Y24" s="12" t="s">
        <v>73</v>
      </c>
      <c r="Z24" s="12">
        <v>335</v>
      </c>
      <c r="AA24" s="12">
        <v>301</v>
      </c>
      <c r="AB24" s="12">
        <v>34</v>
      </c>
      <c r="AC24" s="12">
        <v>4</v>
      </c>
      <c r="AD24" s="12" t="s">
        <v>73</v>
      </c>
      <c r="AE24" s="12" t="s">
        <v>73</v>
      </c>
      <c r="AF24" s="12" t="s">
        <v>73</v>
      </c>
      <c r="AG24" s="12" t="s">
        <v>73</v>
      </c>
      <c r="AH24" s="12" t="s">
        <v>73</v>
      </c>
      <c r="AI24" s="12" t="s">
        <v>73</v>
      </c>
      <c r="AJ24" s="12" t="s">
        <v>73</v>
      </c>
      <c r="AK24" s="12" t="s">
        <v>73</v>
      </c>
      <c r="AM24" s="415">
        <v>0</v>
      </c>
      <c r="AN24" s="415">
        <v>0</v>
      </c>
      <c r="AO24" s="415">
        <v>0</v>
      </c>
      <c r="AP24" s="415">
        <v>0</v>
      </c>
    </row>
    <row r="25" spans="1:42">
      <c r="A25" s="416" t="s">
        <v>18</v>
      </c>
      <c r="B25" s="12">
        <v>2290</v>
      </c>
      <c r="C25" s="12">
        <v>566</v>
      </c>
      <c r="D25" s="12">
        <v>1724</v>
      </c>
      <c r="E25" s="12">
        <v>79</v>
      </c>
      <c r="F25" s="12" t="s">
        <v>73</v>
      </c>
      <c r="G25" s="12" t="s">
        <v>73</v>
      </c>
      <c r="H25" s="12" t="s">
        <v>73</v>
      </c>
      <c r="I25" s="12" t="s">
        <v>73</v>
      </c>
      <c r="J25" s="12" t="s">
        <v>73</v>
      </c>
      <c r="K25" s="12" t="s">
        <v>73</v>
      </c>
      <c r="L25" s="12" t="s">
        <v>73</v>
      </c>
      <c r="M25" s="12" t="s">
        <v>73</v>
      </c>
      <c r="N25" s="12">
        <v>1291</v>
      </c>
      <c r="O25" s="12">
        <v>364</v>
      </c>
      <c r="P25" s="12">
        <v>927</v>
      </c>
      <c r="Q25" s="12">
        <v>44</v>
      </c>
      <c r="R25" s="12" t="s">
        <v>73</v>
      </c>
      <c r="S25" s="12" t="s">
        <v>73</v>
      </c>
      <c r="T25" s="12" t="s">
        <v>73</v>
      </c>
      <c r="U25" s="12" t="s">
        <v>73</v>
      </c>
      <c r="V25" s="12">
        <v>630</v>
      </c>
      <c r="W25" s="12">
        <v>125</v>
      </c>
      <c r="X25" s="12">
        <v>505</v>
      </c>
      <c r="Y25" s="12">
        <v>15</v>
      </c>
      <c r="Z25" s="12">
        <v>369</v>
      </c>
      <c r="AA25" s="12">
        <v>77</v>
      </c>
      <c r="AB25" s="12">
        <v>292</v>
      </c>
      <c r="AC25" s="12">
        <v>20</v>
      </c>
      <c r="AD25" s="12" t="s">
        <v>73</v>
      </c>
      <c r="AE25" s="12" t="s">
        <v>73</v>
      </c>
      <c r="AF25" s="12" t="s">
        <v>73</v>
      </c>
      <c r="AG25" s="12" t="s">
        <v>73</v>
      </c>
      <c r="AH25" s="12" t="s">
        <v>73</v>
      </c>
      <c r="AI25" s="12" t="s">
        <v>73</v>
      </c>
      <c r="AJ25" s="12" t="s">
        <v>73</v>
      </c>
      <c r="AK25" s="12" t="s">
        <v>73</v>
      </c>
      <c r="AM25" s="415">
        <v>0</v>
      </c>
      <c r="AN25" s="415">
        <v>0</v>
      </c>
      <c r="AO25" s="415">
        <v>0</v>
      </c>
      <c r="AP25" s="415">
        <v>0</v>
      </c>
    </row>
    <row r="26" spans="1:42">
      <c r="A26" s="416" t="s">
        <v>19</v>
      </c>
      <c r="B26" s="12">
        <v>2948</v>
      </c>
      <c r="C26" s="12">
        <v>579</v>
      </c>
      <c r="D26" s="12">
        <v>2369</v>
      </c>
      <c r="E26" s="12">
        <v>90</v>
      </c>
      <c r="F26" s="12" t="s">
        <v>73</v>
      </c>
      <c r="G26" s="12" t="s">
        <v>73</v>
      </c>
      <c r="H26" s="12" t="s">
        <v>73</v>
      </c>
      <c r="I26" s="12" t="s">
        <v>73</v>
      </c>
      <c r="J26" s="12">
        <v>114</v>
      </c>
      <c r="K26" s="12">
        <v>33</v>
      </c>
      <c r="L26" s="12">
        <v>81</v>
      </c>
      <c r="M26" s="12">
        <v>0</v>
      </c>
      <c r="N26" s="12">
        <v>1458</v>
      </c>
      <c r="O26" s="12">
        <v>129</v>
      </c>
      <c r="P26" s="12">
        <v>1329</v>
      </c>
      <c r="Q26" s="12">
        <v>83</v>
      </c>
      <c r="R26" s="12">
        <v>157</v>
      </c>
      <c r="S26" s="12">
        <v>53</v>
      </c>
      <c r="T26" s="12">
        <v>104</v>
      </c>
      <c r="U26" s="12">
        <v>0</v>
      </c>
      <c r="V26" s="12">
        <v>546</v>
      </c>
      <c r="W26" s="12">
        <v>187</v>
      </c>
      <c r="X26" s="12">
        <v>359</v>
      </c>
      <c r="Y26" s="12">
        <v>1</v>
      </c>
      <c r="Z26" s="12">
        <v>673</v>
      </c>
      <c r="AA26" s="12">
        <v>177</v>
      </c>
      <c r="AB26" s="12">
        <v>496</v>
      </c>
      <c r="AC26" s="12">
        <v>6</v>
      </c>
      <c r="AD26" s="12" t="s">
        <v>73</v>
      </c>
      <c r="AE26" s="12" t="s">
        <v>73</v>
      </c>
      <c r="AF26" s="12" t="s">
        <v>73</v>
      </c>
      <c r="AG26" s="12" t="s">
        <v>73</v>
      </c>
      <c r="AH26" s="12" t="s">
        <v>73</v>
      </c>
      <c r="AI26" s="12" t="s">
        <v>73</v>
      </c>
      <c r="AJ26" s="12" t="s">
        <v>73</v>
      </c>
      <c r="AK26" s="12" t="s">
        <v>73</v>
      </c>
      <c r="AM26" s="415">
        <v>0</v>
      </c>
      <c r="AN26" s="415">
        <v>0</v>
      </c>
      <c r="AO26" s="415">
        <v>0</v>
      </c>
      <c r="AP26" s="415">
        <v>0</v>
      </c>
    </row>
    <row r="27" spans="1:42">
      <c r="A27" s="416" t="s">
        <v>75</v>
      </c>
      <c r="B27" s="12" t="s">
        <v>73</v>
      </c>
      <c r="C27" s="12" t="s">
        <v>73</v>
      </c>
      <c r="D27" s="12" t="s">
        <v>73</v>
      </c>
      <c r="E27" s="12" t="s">
        <v>73</v>
      </c>
      <c r="F27" s="12" t="s">
        <v>73</v>
      </c>
      <c r="G27" s="12" t="s">
        <v>73</v>
      </c>
      <c r="H27" s="12" t="s">
        <v>73</v>
      </c>
      <c r="I27" s="12" t="s">
        <v>73</v>
      </c>
      <c r="J27" s="12" t="s">
        <v>73</v>
      </c>
      <c r="K27" s="12" t="s">
        <v>73</v>
      </c>
      <c r="L27" s="12" t="s">
        <v>73</v>
      </c>
      <c r="M27" s="12" t="s">
        <v>73</v>
      </c>
      <c r="N27" s="12" t="s">
        <v>73</v>
      </c>
      <c r="O27" s="12" t="s">
        <v>73</v>
      </c>
      <c r="P27" s="12" t="s">
        <v>73</v>
      </c>
      <c r="Q27" s="12" t="s">
        <v>73</v>
      </c>
      <c r="R27" s="12" t="s">
        <v>73</v>
      </c>
      <c r="S27" s="12" t="s">
        <v>73</v>
      </c>
      <c r="T27" s="12" t="s">
        <v>73</v>
      </c>
      <c r="U27" s="12" t="s">
        <v>73</v>
      </c>
      <c r="V27" s="12" t="s">
        <v>73</v>
      </c>
      <c r="W27" s="12" t="s">
        <v>73</v>
      </c>
      <c r="X27" s="12" t="s">
        <v>73</v>
      </c>
      <c r="Y27" s="12" t="s">
        <v>73</v>
      </c>
      <c r="Z27" s="12" t="s">
        <v>73</v>
      </c>
      <c r="AA27" s="12" t="s">
        <v>73</v>
      </c>
      <c r="AB27" s="12" t="s">
        <v>73</v>
      </c>
      <c r="AC27" s="12" t="s">
        <v>73</v>
      </c>
      <c r="AD27" s="12" t="s">
        <v>73</v>
      </c>
      <c r="AE27" s="12" t="s">
        <v>73</v>
      </c>
      <c r="AF27" s="12" t="s">
        <v>73</v>
      </c>
      <c r="AG27" s="12" t="s">
        <v>73</v>
      </c>
      <c r="AH27" s="12" t="s">
        <v>73</v>
      </c>
      <c r="AI27" s="12" t="s">
        <v>73</v>
      </c>
      <c r="AJ27" s="12" t="s">
        <v>73</v>
      </c>
      <c r="AK27" s="12" t="s">
        <v>73</v>
      </c>
      <c r="AM27" s="415">
        <v>0</v>
      </c>
      <c r="AN27" s="415">
        <v>0</v>
      </c>
      <c r="AO27" s="415">
        <v>0</v>
      </c>
      <c r="AP27" s="415">
        <v>0</v>
      </c>
    </row>
    <row r="28" spans="1:42">
      <c r="A28" s="416" t="s">
        <v>20</v>
      </c>
      <c r="B28" s="12">
        <v>3574</v>
      </c>
      <c r="C28" s="12">
        <v>2155</v>
      </c>
      <c r="D28" s="12">
        <v>1419</v>
      </c>
      <c r="E28" s="12">
        <v>90</v>
      </c>
      <c r="F28" s="12" t="s">
        <v>73</v>
      </c>
      <c r="G28" s="12" t="s">
        <v>73</v>
      </c>
      <c r="H28" s="12" t="s">
        <v>73</v>
      </c>
      <c r="I28" s="12" t="s">
        <v>73</v>
      </c>
      <c r="J28" s="12" t="s">
        <v>73</v>
      </c>
      <c r="K28" s="12" t="s">
        <v>73</v>
      </c>
      <c r="L28" s="12" t="s">
        <v>73</v>
      </c>
      <c r="M28" s="12" t="s">
        <v>73</v>
      </c>
      <c r="N28" s="12">
        <v>2917</v>
      </c>
      <c r="O28" s="12">
        <v>1723</v>
      </c>
      <c r="P28" s="12">
        <v>1194</v>
      </c>
      <c r="Q28" s="12">
        <v>90</v>
      </c>
      <c r="R28" s="12" t="s">
        <v>73</v>
      </c>
      <c r="S28" s="12" t="s">
        <v>73</v>
      </c>
      <c r="T28" s="12" t="s">
        <v>73</v>
      </c>
      <c r="U28" s="12" t="s">
        <v>73</v>
      </c>
      <c r="V28" s="12" t="s">
        <v>73</v>
      </c>
      <c r="W28" s="12" t="s">
        <v>73</v>
      </c>
      <c r="X28" s="12" t="s">
        <v>73</v>
      </c>
      <c r="Y28" s="12" t="s">
        <v>73</v>
      </c>
      <c r="Z28" s="12">
        <v>657</v>
      </c>
      <c r="AA28" s="12">
        <v>432</v>
      </c>
      <c r="AB28" s="12">
        <v>225</v>
      </c>
      <c r="AC28" s="12">
        <v>0</v>
      </c>
      <c r="AD28" s="12" t="s">
        <v>73</v>
      </c>
      <c r="AE28" s="12" t="s">
        <v>73</v>
      </c>
      <c r="AF28" s="12" t="s">
        <v>73</v>
      </c>
      <c r="AG28" s="12" t="s">
        <v>73</v>
      </c>
      <c r="AH28" s="12" t="s">
        <v>73</v>
      </c>
      <c r="AI28" s="12" t="s">
        <v>73</v>
      </c>
      <c r="AJ28" s="12" t="s">
        <v>73</v>
      </c>
      <c r="AK28" s="12" t="s">
        <v>73</v>
      </c>
      <c r="AM28" s="415">
        <v>0</v>
      </c>
      <c r="AN28" s="415">
        <v>0</v>
      </c>
      <c r="AO28" s="415">
        <v>0</v>
      </c>
      <c r="AP28" s="415">
        <v>0</v>
      </c>
    </row>
    <row r="29" spans="1:42">
      <c r="A29" s="416" t="s">
        <v>21</v>
      </c>
      <c r="B29" s="12">
        <v>2674</v>
      </c>
      <c r="C29" s="12">
        <v>870</v>
      </c>
      <c r="D29" s="12">
        <v>1804</v>
      </c>
      <c r="E29" s="12">
        <v>62</v>
      </c>
      <c r="F29" s="12" t="s">
        <v>73</v>
      </c>
      <c r="G29" s="12" t="s">
        <v>73</v>
      </c>
      <c r="H29" s="12" t="s">
        <v>73</v>
      </c>
      <c r="I29" s="12" t="s">
        <v>73</v>
      </c>
      <c r="J29" s="12">
        <v>123</v>
      </c>
      <c r="K29" s="12">
        <v>54</v>
      </c>
      <c r="L29" s="12">
        <v>69</v>
      </c>
      <c r="M29" s="12">
        <v>10</v>
      </c>
      <c r="N29" s="12">
        <v>2551</v>
      </c>
      <c r="O29" s="12">
        <v>816</v>
      </c>
      <c r="P29" s="12">
        <v>1735</v>
      </c>
      <c r="Q29" s="12">
        <v>52</v>
      </c>
      <c r="R29" s="12" t="s">
        <v>73</v>
      </c>
      <c r="S29" s="12" t="s">
        <v>73</v>
      </c>
      <c r="T29" s="12" t="s">
        <v>73</v>
      </c>
      <c r="U29" s="12" t="s">
        <v>73</v>
      </c>
      <c r="V29" s="12" t="s">
        <v>73</v>
      </c>
      <c r="W29" s="12" t="s">
        <v>73</v>
      </c>
      <c r="X29" s="12" t="s">
        <v>73</v>
      </c>
      <c r="Y29" s="12" t="s">
        <v>73</v>
      </c>
      <c r="Z29" s="12" t="s">
        <v>73</v>
      </c>
      <c r="AA29" s="12" t="s">
        <v>73</v>
      </c>
      <c r="AB29" s="12" t="s">
        <v>73</v>
      </c>
      <c r="AC29" s="12" t="s">
        <v>73</v>
      </c>
      <c r="AD29" s="12" t="s">
        <v>73</v>
      </c>
      <c r="AE29" s="12" t="s">
        <v>73</v>
      </c>
      <c r="AF29" s="12" t="s">
        <v>73</v>
      </c>
      <c r="AG29" s="12" t="s">
        <v>73</v>
      </c>
      <c r="AH29" s="12" t="s">
        <v>73</v>
      </c>
      <c r="AI29" s="12" t="s">
        <v>73</v>
      </c>
      <c r="AJ29" s="12" t="s">
        <v>73</v>
      </c>
      <c r="AK29" s="12" t="s">
        <v>73</v>
      </c>
      <c r="AM29" s="415">
        <v>0</v>
      </c>
      <c r="AN29" s="415">
        <v>0</v>
      </c>
      <c r="AO29" s="415">
        <v>0</v>
      </c>
      <c r="AP29" s="415">
        <v>0</v>
      </c>
    </row>
    <row r="30" spans="1:42">
      <c r="A30" s="416" t="s">
        <v>22</v>
      </c>
      <c r="B30" s="12">
        <v>5122</v>
      </c>
      <c r="C30" s="12">
        <v>1635</v>
      </c>
      <c r="D30" s="12">
        <v>3487</v>
      </c>
      <c r="E30" s="12">
        <v>48</v>
      </c>
      <c r="F30" s="12" t="s">
        <v>73</v>
      </c>
      <c r="G30" s="12" t="s">
        <v>73</v>
      </c>
      <c r="H30" s="12" t="s">
        <v>73</v>
      </c>
      <c r="I30" s="12" t="s">
        <v>73</v>
      </c>
      <c r="J30" s="12" t="s">
        <v>73</v>
      </c>
      <c r="K30" s="12" t="s">
        <v>73</v>
      </c>
      <c r="L30" s="12" t="s">
        <v>73</v>
      </c>
      <c r="M30" s="12" t="s">
        <v>73</v>
      </c>
      <c r="N30" s="12">
        <v>2908</v>
      </c>
      <c r="O30" s="12">
        <v>758</v>
      </c>
      <c r="P30" s="12">
        <v>2150</v>
      </c>
      <c r="Q30" s="12">
        <v>26</v>
      </c>
      <c r="R30" s="12">
        <v>390</v>
      </c>
      <c r="S30" s="12">
        <v>204</v>
      </c>
      <c r="T30" s="12">
        <v>186</v>
      </c>
      <c r="U30" s="12">
        <v>0</v>
      </c>
      <c r="V30" s="12">
        <v>779</v>
      </c>
      <c r="W30" s="12">
        <v>459</v>
      </c>
      <c r="X30" s="12">
        <v>320</v>
      </c>
      <c r="Y30" s="12">
        <v>2</v>
      </c>
      <c r="Z30" s="12">
        <v>1045</v>
      </c>
      <c r="AA30" s="12">
        <v>214</v>
      </c>
      <c r="AB30" s="12">
        <v>831</v>
      </c>
      <c r="AC30" s="12">
        <v>20</v>
      </c>
      <c r="AD30" s="12" t="s">
        <v>73</v>
      </c>
      <c r="AE30" s="12" t="s">
        <v>73</v>
      </c>
      <c r="AF30" s="12" t="s">
        <v>73</v>
      </c>
      <c r="AG30" s="12" t="s">
        <v>73</v>
      </c>
      <c r="AH30" s="12" t="s">
        <v>73</v>
      </c>
      <c r="AI30" s="12" t="s">
        <v>73</v>
      </c>
      <c r="AJ30" s="12" t="s">
        <v>73</v>
      </c>
      <c r="AK30" s="12" t="s">
        <v>73</v>
      </c>
      <c r="AM30" s="415">
        <v>0</v>
      </c>
      <c r="AN30" s="415">
        <v>0</v>
      </c>
      <c r="AO30" s="415">
        <v>0</v>
      </c>
      <c r="AP30" s="415">
        <v>0</v>
      </c>
    </row>
    <row r="31" spans="1:42">
      <c r="A31" s="416" t="s">
        <v>23</v>
      </c>
      <c r="B31" s="12">
        <v>5832</v>
      </c>
      <c r="C31" s="12">
        <v>1006</v>
      </c>
      <c r="D31" s="12">
        <v>4826</v>
      </c>
      <c r="E31" s="12">
        <v>191</v>
      </c>
      <c r="F31" s="12" t="s">
        <v>73</v>
      </c>
      <c r="G31" s="12" t="s">
        <v>73</v>
      </c>
      <c r="H31" s="12" t="s">
        <v>73</v>
      </c>
      <c r="I31" s="12" t="s">
        <v>73</v>
      </c>
      <c r="J31" s="12" t="s">
        <v>73</v>
      </c>
      <c r="K31" s="12" t="s">
        <v>73</v>
      </c>
      <c r="L31" s="12" t="s">
        <v>73</v>
      </c>
      <c r="M31" s="12" t="s">
        <v>73</v>
      </c>
      <c r="N31" s="12">
        <v>5557</v>
      </c>
      <c r="O31" s="12">
        <v>920</v>
      </c>
      <c r="P31" s="12">
        <v>4637</v>
      </c>
      <c r="Q31" s="12">
        <v>170</v>
      </c>
      <c r="R31" s="12" t="s">
        <v>73</v>
      </c>
      <c r="S31" s="12" t="s">
        <v>73</v>
      </c>
      <c r="T31" s="12" t="s">
        <v>73</v>
      </c>
      <c r="U31" s="12" t="s">
        <v>73</v>
      </c>
      <c r="V31" s="12">
        <v>59</v>
      </c>
      <c r="W31" s="12">
        <v>21</v>
      </c>
      <c r="X31" s="12">
        <v>38</v>
      </c>
      <c r="Y31" s="12">
        <v>6</v>
      </c>
      <c r="Z31" s="12">
        <v>216</v>
      </c>
      <c r="AA31" s="12">
        <v>65</v>
      </c>
      <c r="AB31" s="12">
        <v>151</v>
      </c>
      <c r="AC31" s="12">
        <v>15</v>
      </c>
      <c r="AD31" s="12" t="s">
        <v>73</v>
      </c>
      <c r="AE31" s="12" t="s">
        <v>73</v>
      </c>
      <c r="AF31" s="12" t="s">
        <v>73</v>
      </c>
      <c r="AG31" s="12" t="s">
        <v>73</v>
      </c>
      <c r="AH31" s="12" t="s">
        <v>73</v>
      </c>
      <c r="AI31" s="12" t="s">
        <v>73</v>
      </c>
      <c r="AJ31" s="12" t="s">
        <v>73</v>
      </c>
      <c r="AK31" s="12" t="s">
        <v>73</v>
      </c>
      <c r="AM31" s="415">
        <v>0</v>
      </c>
      <c r="AN31" s="415">
        <v>0</v>
      </c>
      <c r="AO31" s="415">
        <v>0</v>
      </c>
      <c r="AP31" s="415">
        <v>0</v>
      </c>
    </row>
    <row r="32" spans="1:42">
      <c r="A32" s="416" t="s">
        <v>24</v>
      </c>
      <c r="B32" s="12">
        <v>3594</v>
      </c>
      <c r="C32" s="12">
        <v>1200</v>
      </c>
      <c r="D32" s="12">
        <v>2394</v>
      </c>
      <c r="E32" s="12">
        <v>140</v>
      </c>
      <c r="F32" s="12" t="s">
        <v>73</v>
      </c>
      <c r="G32" s="12" t="s">
        <v>73</v>
      </c>
      <c r="H32" s="12" t="s">
        <v>73</v>
      </c>
      <c r="I32" s="12" t="s">
        <v>73</v>
      </c>
      <c r="J32" s="12" t="s">
        <v>73</v>
      </c>
      <c r="K32" s="12" t="s">
        <v>73</v>
      </c>
      <c r="L32" s="12" t="s">
        <v>73</v>
      </c>
      <c r="M32" s="12" t="s">
        <v>73</v>
      </c>
      <c r="N32" s="12">
        <v>2484</v>
      </c>
      <c r="O32" s="12">
        <v>927</v>
      </c>
      <c r="P32" s="12">
        <v>1557</v>
      </c>
      <c r="Q32" s="12">
        <v>104</v>
      </c>
      <c r="R32" s="12" t="s">
        <v>73</v>
      </c>
      <c r="S32" s="12" t="s">
        <v>73</v>
      </c>
      <c r="T32" s="12" t="s">
        <v>73</v>
      </c>
      <c r="U32" s="12" t="s">
        <v>73</v>
      </c>
      <c r="V32" s="12">
        <v>463</v>
      </c>
      <c r="W32" s="12">
        <v>113</v>
      </c>
      <c r="X32" s="12">
        <v>350</v>
      </c>
      <c r="Y32" s="12">
        <v>8</v>
      </c>
      <c r="Z32" s="12">
        <v>647</v>
      </c>
      <c r="AA32" s="12">
        <v>160</v>
      </c>
      <c r="AB32" s="12">
        <v>487</v>
      </c>
      <c r="AC32" s="12">
        <v>28</v>
      </c>
      <c r="AD32" s="12" t="s">
        <v>73</v>
      </c>
      <c r="AE32" s="12" t="s">
        <v>73</v>
      </c>
      <c r="AF32" s="12" t="s">
        <v>73</v>
      </c>
      <c r="AG32" s="12" t="s">
        <v>73</v>
      </c>
      <c r="AH32" s="12" t="s">
        <v>73</v>
      </c>
      <c r="AI32" s="12" t="s">
        <v>73</v>
      </c>
      <c r="AJ32" s="12" t="s">
        <v>73</v>
      </c>
      <c r="AK32" s="12" t="s">
        <v>73</v>
      </c>
      <c r="AM32" s="415">
        <v>0</v>
      </c>
      <c r="AN32" s="415">
        <v>0</v>
      </c>
      <c r="AO32" s="415">
        <v>0</v>
      </c>
      <c r="AP32" s="415">
        <v>0</v>
      </c>
    </row>
    <row r="33" spans="1:42">
      <c r="A33" s="416" t="s">
        <v>25</v>
      </c>
      <c r="B33" s="12">
        <v>27850</v>
      </c>
      <c r="C33" s="12">
        <v>6453</v>
      </c>
      <c r="D33" s="12">
        <v>21397</v>
      </c>
      <c r="E33" s="12">
        <v>1103</v>
      </c>
      <c r="F33" s="12" t="s">
        <v>73</v>
      </c>
      <c r="G33" s="12" t="s">
        <v>73</v>
      </c>
      <c r="H33" s="12" t="s">
        <v>73</v>
      </c>
      <c r="I33" s="12" t="s">
        <v>73</v>
      </c>
      <c r="J33" s="12">
        <v>10206</v>
      </c>
      <c r="K33" s="12">
        <v>2908</v>
      </c>
      <c r="L33" s="12">
        <v>7298</v>
      </c>
      <c r="M33" s="12">
        <v>329</v>
      </c>
      <c r="N33" s="12">
        <v>4845</v>
      </c>
      <c r="O33" s="12">
        <v>1075</v>
      </c>
      <c r="P33" s="12">
        <v>3770</v>
      </c>
      <c r="Q33" s="12">
        <v>207</v>
      </c>
      <c r="R33" s="12">
        <v>438</v>
      </c>
      <c r="S33" s="12">
        <v>108</v>
      </c>
      <c r="T33" s="12">
        <v>330</v>
      </c>
      <c r="U33" s="12">
        <v>10</v>
      </c>
      <c r="V33" s="12">
        <v>1051</v>
      </c>
      <c r="W33" s="12">
        <v>229</v>
      </c>
      <c r="X33" s="12">
        <v>822</v>
      </c>
      <c r="Y33" s="12">
        <v>33</v>
      </c>
      <c r="Z33" s="12">
        <v>2957</v>
      </c>
      <c r="AA33" s="12">
        <v>493</v>
      </c>
      <c r="AB33" s="12">
        <v>2464</v>
      </c>
      <c r="AC33" s="12">
        <v>91</v>
      </c>
      <c r="AD33" s="12">
        <v>8353</v>
      </c>
      <c r="AE33" s="12">
        <v>1640</v>
      </c>
      <c r="AF33" s="12">
        <v>6713</v>
      </c>
      <c r="AG33" s="12">
        <v>433</v>
      </c>
      <c r="AH33" s="12" t="s">
        <v>73</v>
      </c>
      <c r="AI33" s="12" t="s">
        <v>73</v>
      </c>
      <c r="AJ33" s="12" t="s">
        <v>73</v>
      </c>
      <c r="AK33" s="12" t="s">
        <v>73</v>
      </c>
      <c r="AM33" s="415">
        <v>0</v>
      </c>
      <c r="AN33" s="415">
        <v>0</v>
      </c>
      <c r="AO33" s="415">
        <v>0</v>
      </c>
      <c r="AP33" s="415">
        <v>0</v>
      </c>
    </row>
    <row r="34" spans="1:42">
      <c r="A34" s="416" t="s">
        <v>26</v>
      </c>
      <c r="B34" s="12">
        <v>6011</v>
      </c>
      <c r="C34" s="12">
        <v>2116</v>
      </c>
      <c r="D34" s="12">
        <v>3895</v>
      </c>
      <c r="E34" s="12">
        <v>83</v>
      </c>
      <c r="F34" s="12" t="s">
        <v>73</v>
      </c>
      <c r="G34" s="12" t="s">
        <v>73</v>
      </c>
      <c r="H34" s="12" t="s">
        <v>73</v>
      </c>
      <c r="I34" s="12" t="s">
        <v>73</v>
      </c>
      <c r="J34" s="12">
        <v>798</v>
      </c>
      <c r="K34" s="12">
        <v>280</v>
      </c>
      <c r="L34" s="12">
        <v>518</v>
      </c>
      <c r="M34" s="12">
        <v>5</v>
      </c>
      <c r="N34" s="12">
        <v>4409</v>
      </c>
      <c r="O34" s="12">
        <v>1560</v>
      </c>
      <c r="P34" s="12">
        <v>2849</v>
      </c>
      <c r="Q34" s="12">
        <v>66</v>
      </c>
      <c r="R34" s="12" t="s">
        <v>73</v>
      </c>
      <c r="S34" s="12" t="s">
        <v>73</v>
      </c>
      <c r="T34" s="12" t="s">
        <v>73</v>
      </c>
      <c r="U34" s="12" t="s">
        <v>73</v>
      </c>
      <c r="V34" s="12">
        <v>283</v>
      </c>
      <c r="W34" s="12">
        <v>91</v>
      </c>
      <c r="X34" s="12">
        <v>192</v>
      </c>
      <c r="Y34" s="12">
        <v>5</v>
      </c>
      <c r="Z34" s="12">
        <v>488</v>
      </c>
      <c r="AA34" s="12">
        <v>174</v>
      </c>
      <c r="AB34" s="12">
        <v>314</v>
      </c>
      <c r="AC34" s="12">
        <v>6</v>
      </c>
      <c r="AD34" s="12">
        <v>0</v>
      </c>
      <c r="AE34" s="12">
        <v>0</v>
      </c>
      <c r="AF34" s="12">
        <v>0</v>
      </c>
      <c r="AG34" s="12">
        <v>0</v>
      </c>
      <c r="AH34" s="12">
        <v>33</v>
      </c>
      <c r="AI34" s="12">
        <v>11</v>
      </c>
      <c r="AJ34" s="12">
        <v>22</v>
      </c>
      <c r="AK34" s="12">
        <v>1</v>
      </c>
      <c r="AM34" s="415">
        <v>0</v>
      </c>
      <c r="AN34" s="415">
        <v>0</v>
      </c>
      <c r="AO34" s="415">
        <v>0</v>
      </c>
      <c r="AP34" s="415">
        <v>0</v>
      </c>
    </row>
    <row r="35" spans="1:42">
      <c r="A35" s="416" t="s">
        <v>27</v>
      </c>
      <c r="B35" s="12">
        <v>2469</v>
      </c>
      <c r="C35" s="12">
        <v>642</v>
      </c>
      <c r="D35" s="12">
        <v>1827</v>
      </c>
      <c r="E35" s="12">
        <v>160</v>
      </c>
      <c r="F35" s="12" t="s">
        <v>73</v>
      </c>
      <c r="G35" s="12" t="s">
        <v>73</v>
      </c>
      <c r="H35" s="12" t="s">
        <v>73</v>
      </c>
      <c r="I35" s="12" t="s">
        <v>73</v>
      </c>
      <c r="J35" s="12">
        <v>1112</v>
      </c>
      <c r="K35" s="12">
        <v>243</v>
      </c>
      <c r="L35" s="12">
        <v>869</v>
      </c>
      <c r="M35" s="12">
        <v>77</v>
      </c>
      <c r="N35" s="12">
        <v>860</v>
      </c>
      <c r="O35" s="12">
        <v>309</v>
      </c>
      <c r="P35" s="12">
        <v>551</v>
      </c>
      <c r="Q35" s="12">
        <v>46</v>
      </c>
      <c r="R35" s="12" t="s">
        <v>73</v>
      </c>
      <c r="S35" s="12" t="s">
        <v>73</v>
      </c>
      <c r="T35" s="12" t="s">
        <v>73</v>
      </c>
      <c r="U35" s="12" t="s">
        <v>73</v>
      </c>
      <c r="V35" s="12" t="s">
        <v>73</v>
      </c>
      <c r="W35" s="12" t="s">
        <v>73</v>
      </c>
      <c r="X35" s="12" t="s">
        <v>73</v>
      </c>
      <c r="Y35" s="12" t="s">
        <v>73</v>
      </c>
      <c r="Z35" s="12">
        <v>497</v>
      </c>
      <c r="AA35" s="12">
        <v>90</v>
      </c>
      <c r="AB35" s="12">
        <v>407</v>
      </c>
      <c r="AC35" s="12">
        <v>37</v>
      </c>
      <c r="AD35" s="12" t="s">
        <v>73</v>
      </c>
      <c r="AE35" s="12" t="s">
        <v>73</v>
      </c>
      <c r="AF35" s="12" t="s">
        <v>73</v>
      </c>
      <c r="AG35" s="12" t="s">
        <v>73</v>
      </c>
      <c r="AH35" s="12" t="s">
        <v>73</v>
      </c>
      <c r="AI35" s="12" t="s">
        <v>73</v>
      </c>
      <c r="AJ35" s="12" t="s">
        <v>73</v>
      </c>
      <c r="AK35" s="12" t="s">
        <v>73</v>
      </c>
      <c r="AM35" s="415">
        <v>0</v>
      </c>
      <c r="AN35" s="415">
        <v>0</v>
      </c>
      <c r="AO35" s="415">
        <v>0</v>
      </c>
      <c r="AP35" s="415">
        <v>0</v>
      </c>
    </row>
    <row r="36" spans="1:42">
      <c r="A36" s="416" t="s">
        <v>28</v>
      </c>
      <c r="B36" s="12">
        <v>4891</v>
      </c>
      <c r="C36" s="12">
        <v>1397</v>
      </c>
      <c r="D36" s="12">
        <v>3494</v>
      </c>
      <c r="E36" s="12">
        <v>125</v>
      </c>
      <c r="F36" s="12" t="s">
        <v>73</v>
      </c>
      <c r="G36" s="12" t="s">
        <v>73</v>
      </c>
      <c r="H36" s="12" t="s">
        <v>73</v>
      </c>
      <c r="I36" s="12" t="s">
        <v>73</v>
      </c>
      <c r="J36" s="12">
        <v>1777</v>
      </c>
      <c r="K36" s="12">
        <v>485</v>
      </c>
      <c r="L36" s="12">
        <v>1292</v>
      </c>
      <c r="M36" s="12">
        <v>41</v>
      </c>
      <c r="N36" s="12">
        <v>1305</v>
      </c>
      <c r="O36" s="12">
        <v>443</v>
      </c>
      <c r="P36" s="12">
        <v>862</v>
      </c>
      <c r="Q36" s="12">
        <v>27</v>
      </c>
      <c r="R36" s="12">
        <v>305</v>
      </c>
      <c r="S36" s="12">
        <v>111</v>
      </c>
      <c r="T36" s="12">
        <v>194</v>
      </c>
      <c r="U36" s="12">
        <v>7</v>
      </c>
      <c r="V36" s="12">
        <v>513</v>
      </c>
      <c r="W36" s="12">
        <v>115</v>
      </c>
      <c r="X36" s="12">
        <v>398</v>
      </c>
      <c r="Y36" s="12">
        <v>13</v>
      </c>
      <c r="Z36" s="12">
        <v>991</v>
      </c>
      <c r="AA36" s="12">
        <v>243</v>
      </c>
      <c r="AB36" s="12">
        <v>748</v>
      </c>
      <c r="AC36" s="12">
        <v>37</v>
      </c>
      <c r="AD36" s="12" t="s">
        <v>73</v>
      </c>
      <c r="AE36" s="12" t="s">
        <v>73</v>
      </c>
      <c r="AF36" s="12" t="s">
        <v>73</v>
      </c>
      <c r="AG36" s="12" t="s">
        <v>73</v>
      </c>
      <c r="AH36" s="12" t="s">
        <v>73</v>
      </c>
      <c r="AI36" s="12" t="s">
        <v>73</v>
      </c>
      <c r="AJ36" s="12" t="s">
        <v>73</v>
      </c>
      <c r="AK36" s="12" t="s">
        <v>73</v>
      </c>
      <c r="AM36" s="415">
        <v>0</v>
      </c>
      <c r="AN36" s="415">
        <v>0</v>
      </c>
      <c r="AO36" s="415">
        <v>0</v>
      </c>
      <c r="AP36" s="415">
        <v>0</v>
      </c>
    </row>
    <row r="37" spans="1:42">
      <c r="A37" s="416" t="s">
        <v>29</v>
      </c>
      <c r="B37" s="12">
        <v>4444</v>
      </c>
      <c r="C37" s="12">
        <v>1266</v>
      </c>
      <c r="D37" s="12">
        <v>3178</v>
      </c>
      <c r="E37" s="12">
        <v>276</v>
      </c>
      <c r="F37" s="12" t="s">
        <v>73</v>
      </c>
      <c r="G37" s="12" t="s">
        <v>73</v>
      </c>
      <c r="H37" s="12" t="s">
        <v>73</v>
      </c>
      <c r="I37" s="12" t="s">
        <v>73</v>
      </c>
      <c r="J37" s="12" t="s">
        <v>73</v>
      </c>
      <c r="K37" s="12" t="s">
        <v>73</v>
      </c>
      <c r="L37" s="12" t="s">
        <v>73</v>
      </c>
      <c r="M37" s="12" t="s">
        <v>73</v>
      </c>
      <c r="N37" s="12">
        <v>3881</v>
      </c>
      <c r="O37" s="12">
        <v>1091</v>
      </c>
      <c r="P37" s="12">
        <v>2790</v>
      </c>
      <c r="Q37" s="12">
        <v>249</v>
      </c>
      <c r="R37" s="12" t="s">
        <v>73</v>
      </c>
      <c r="S37" s="12" t="s">
        <v>73</v>
      </c>
      <c r="T37" s="12" t="s">
        <v>73</v>
      </c>
      <c r="U37" s="12" t="s">
        <v>73</v>
      </c>
      <c r="V37" s="12" t="s">
        <v>73</v>
      </c>
      <c r="W37" s="12" t="s">
        <v>73</v>
      </c>
      <c r="X37" s="12" t="s">
        <v>73</v>
      </c>
      <c r="Y37" s="12" t="s">
        <v>73</v>
      </c>
      <c r="Z37" s="12">
        <v>563</v>
      </c>
      <c r="AA37" s="12">
        <v>175</v>
      </c>
      <c r="AB37" s="12">
        <v>388</v>
      </c>
      <c r="AC37" s="12">
        <v>27</v>
      </c>
      <c r="AD37" s="12" t="s">
        <v>73</v>
      </c>
      <c r="AE37" s="12" t="s">
        <v>73</v>
      </c>
      <c r="AF37" s="12" t="s">
        <v>73</v>
      </c>
      <c r="AG37" s="12" t="s">
        <v>73</v>
      </c>
      <c r="AH37" s="12" t="s">
        <v>73</v>
      </c>
      <c r="AI37" s="12" t="s">
        <v>73</v>
      </c>
      <c r="AJ37" s="12" t="s">
        <v>73</v>
      </c>
      <c r="AK37" s="12" t="s">
        <v>73</v>
      </c>
      <c r="AM37" s="415">
        <v>0</v>
      </c>
      <c r="AN37" s="415">
        <v>0</v>
      </c>
      <c r="AO37" s="415">
        <v>0</v>
      </c>
      <c r="AP37" s="415">
        <v>0</v>
      </c>
    </row>
    <row r="38" spans="1:42">
      <c r="A38" s="416" t="s">
        <v>30</v>
      </c>
      <c r="B38" s="12">
        <v>4404</v>
      </c>
      <c r="C38" s="12">
        <v>1430</v>
      </c>
      <c r="D38" s="12">
        <v>2974</v>
      </c>
      <c r="E38" s="12">
        <v>89</v>
      </c>
      <c r="F38" s="12" t="s">
        <v>73</v>
      </c>
      <c r="G38" s="12" t="s">
        <v>73</v>
      </c>
      <c r="H38" s="12" t="s">
        <v>73</v>
      </c>
      <c r="I38" s="12" t="s">
        <v>73</v>
      </c>
      <c r="J38" s="12" t="s">
        <v>73</v>
      </c>
      <c r="K38" s="12" t="s">
        <v>73</v>
      </c>
      <c r="L38" s="12" t="s">
        <v>73</v>
      </c>
      <c r="M38" s="12" t="s">
        <v>73</v>
      </c>
      <c r="N38" s="12">
        <v>3777</v>
      </c>
      <c r="O38" s="12">
        <v>1238</v>
      </c>
      <c r="P38" s="12">
        <v>2539</v>
      </c>
      <c r="Q38" s="12">
        <v>71</v>
      </c>
      <c r="R38" s="12" t="s">
        <v>73</v>
      </c>
      <c r="S38" s="12" t="s">
        <v>73</v>
      </c>
      <c r="T38" s="12" t="s">
        <v>73</v>
      </c>
      <c r="U38" s="12" t="s">
        <v>73</v>
      </c>
      <c r="V38" s="12">
        <v>627</v>
      </c>
      <c r="W38" s="12">
        <v>192</v>
      </c>
      <c r="X38" s="12">
        <v>435</v>
      </c>
      <c r="Y38" s="12">
        <v>18</v>
      </c>
      <c r="Z38" s="12" t="s">
        <v>73</v>
      </c>
      <c r="AA38" s="12" t="s">
        <v>73</v>
      </c>
      <c r="AB38" s="12" t="s">
        <v>73</v>
      </c>
      <c r="AC38" s="12" t="s">
        <v>73</v>
      </c>
      <c r="AD38" s="12" t="s">
        <v>73</v>
      </c>
      <c r="AE38" s="12" t="s">
        <v>73</v>
      </c>
      <c r="AF38" s="12" t="s">
        <v>73</v>
      </c>
      <c r="AG38" s="12" t="s">
        <v>73</v>
      </c>
      <c r="AH38" s="12" t="s">
        <v>73</v>
      </c>
      <c r="AI38" s="12" t="s">
        <v>73</v>
      </c>
      <c r="AJ38" s="12" t="s">
        <v>73</v>
      </c>
      <c r="AK38" s="12" t="s">
        <v>73</v>
      </c>
      <c r="AM38" s="415">
        <v>0</v>
      </c>
      <c r="AN38" s="415">
        <v>0</v>
      </c>
      <c r="AO38" s="415">
        <v>0</v>
      </c>
      <c r="AP38" s="415">
        <v>0</v>
      </c>
    </row>
    <row r="39" spans="1:42">
      <c r="A39" s="416" t="s">
        <v>31</v>
      </c>
      <c r="B39" s="12">
        <v>6112</v>
      </c>
      <c r="C39" s="12">
        <v>1392</v>
      </c>
      <c r="D39" s="12">
        <v>4720</v>
      </c>
      <c r="E39" s="12">
        <v>277</v>
      </c>
      <c r="F39" s="12" t="s">
        <v>73</v>
      </c>
      <c r="G39" s="12" t="s">
        <v>73</v>
      </c>
      <c r="H39" s="12" t="s">
        <v>73</v>
      </c>
      <c r="I39" s="12" t="s">
        <v>73</v>
      </c>
      <c r="J39" s="12" t="s">
        <v>73</v>
      </c>
      <c r="K39" s="12" t="s">
        <v>73</v>
      </c>
      <c r="L39" s="12" t="s">
        <v>73</v>
      </c>
      <c r="M39" s="12" t="s">
        <v>73</v>
      </c>
      <c r="N39" s="12">
        <v>2</v>
      </c>
      <c r="O39" s="12">
        <v>0</v>
      </c>
      <c r="P39" s="12">
        <v>2</v>
      </c>
      <c r="Q39" s="12">
        <v>0</v>
      </c>
      <c r="R39" s="12">
        <v>403</v>
      </c>
      <c r="S39" s="12">
        <v>149</v>
      </c>
      <c r="T39" s="12">
        <v>254</v>
      </c>
      <c r="U39" s="12">
        <v>6</v>
      </c>
      <c r="V39" s="12">
        <v>802</v>
      </c>
      <c r="W39" s="12">
        <v>173</v>
      </c>
      <c r="X39" s="12">
        <v>629</v>
      </c>
      <c r="Y39" s="12">
        <v>31</v>
      </c>
      <c r="Z39" s="12">
        <v>1197</v>
      </c>
      <c r="AA39" s="12">
        <v>277</v>
      </c>
      <c r="AB39" s="12">
        <v>920</v>
      </c>
      <c r="AC39" s="12">
        <v>25</v>
      </c>
      <c r="AD39" s="12">
        <v>3708</v>
      </c>
      <c r="AE39" s="12">
        <v>793</v>
      </c>
      <c r="AF39" s="12">
        <v>2915</v>
      </c>
      <c r="AG39" s="12">
        <v>215</v>
      </c>
      <c r="AH39" s="12" t="s">
        <v>73</v>
      </c>
      <c r="AI39" s="12" t="s">
        <v>73</v>
      </c>
      <c r="AJ39" s="12" t="s">
        <v>73</v>
      </c>
      <c r="AK39" s="12" t="s">
        <v>73</v>
      </c>
      <c r="AM39" s="415">
        <v>0</v>
      </c>
      <c r="AN39" s="415">
        <v>0</v>
      </c>
      <c r="AO39" s="415">
        <v>0</v>
      </c>
      <c r="AP39" s="415">
        <v>0</v>
      </c>
    </row>
    <row r="40" spans="1:42">
      <c r="A40" s="416" t="s">
        <v>32</v>
      </c>
      <c r="B40" s="12">
        <v>4746</v>
      </c>
      <c r="C40" s="12">
        <v>1746</v>
      </c>
      <c r="D40" s="12">
        <v>3000</v>
      </c>
      <c r="E40" s="12">
        <v>303</v>
      </c>
      <c r="F40" s="12" t="s">
        <v>73</v>
      </c>
      <c r="G40" s="12" t="s">
        <v>73</v>
      </c>
      <c r="H40" s="12" t="s">
        <v>73</v>
      </c>
      <c r="I40" s="12" t="s">
        <v>73</v>
      </c>
      <c r="J40" s="12">
        <v>922</v>
      </c>
      <c r="K40" s="12">
        <v>302</v>
      </c>
      <c r="L40" s="12">
        <v>620</v>
      </c>
      <c r="M40" s="12">
        <v>66</v>
      </c>
      <c r="N40" s="12">
        <v>1738</v>
      </c>
      <c r="O40" s="12">
        <v>684</v>
      </c>
      <c r="P40" s="12">
        <v>1054</v>
      </c>
      <c r="Q40" s="12">
        <v>186</v>
      </c>
      <c r="R40" s="12" t="s">
        <v>73</v>
      </c>
      <c r="S40" s="12" t="s">
        <v>73</v>
      </c>
      <c r="T40" s="12" t="s">
        <v>73</v>
      </c>
      <c r="U40" s="12" t="s">
        <v>73</v>
      </c>
      <c r="V40" s="12">
        <v>486</v>
      </c>
      <c r="W40" s="12">
        <v>148</v>
      </c>
      <c r="X40" s="12">
        <v>338</v>
      </c>
      <c r="Y40" s="12">
        <v>1</v>
      </c>
      <c r="Z40" s="12">
        <v>1600</v>
      </c>
      <c r="AA40" s="12">
        <v>612</v>
      </c>
      <c r="AB40" s="12">
        <v>988</v>
      </c>
      <c r="AC40" s="12">
        <v>50</v>
      </c>
      <c r="AD40" s="12" t="s">
        <v>73</v>
      </c>
      <c r="AE40" s="12" t="s">
        <v>73</v>
      </c>
      <c r="AF40" s="12" t="s">
        <v>73</v>
      </c>
      <c r="AG40" s="12" t="s">
        <v>73</v>
      </c>
      <c r="AH40" s="12" t="s">
        <v>73</v>
      </c>
      <c r="AI40" s="12" t="s">
        <v>73</v>
      </c>
      <c r="AJ40" s="12" t="s">
        <v>73</v>
      </c>
      <c r="AK40" s="12" t="s">
        <v>73</v>
      </c>
      <c r="AM40" s="415">
        <v>0</v>
      </c>
      <c r="AN40" s="415">
        <v>0</v>
      </c>
      <c r="AO40" s="415">
        <v>0</v>
      </c>
      <c r="AP40" s="415">
        <v>0</v>
      </c>
    </row>
    <row r="41" spans="1:42">
      <c r="A41" s="416" t="s">
        <v>33</v>
      </c>
      <c r="B41" s="12">
        <v>217</v>
      </c>
      <c r="C41" s="12">
        <v>118</v>
      </c>
      <c r="D41" s="12">
        <v>99</v>
      </c>
      <c r="E41" s="12">
        <v>6</v>
      </c>
      <c r="F41" s="12" t="s">
        <v>73</v>
      </c>
      <c r="G41" s="12" t="s">
        <v>73</v>
      </c>
      <c r="H41" s="12" t="s">
        <v>73</v>
      </c>
      <c r="I41" s="12" t="s">
        <v>73</v>
      </c>
      <c r="J41" s="12" t="s">
        <v>73</v>
      </c>
      <c r="K41" s="12" t="s">
        <v>73</v>
      </c>
      <c r="L41" s="12" t="s">
        <v>73</v>
      </c>
      <c r="M41" s="12" t="s">
        <v>73</v>
      </c>
      <c r="N41" s="12">
        <v>217</v>
      </c>
      <c r="O41" s="12">
        <v>118</v>
      </c>
      <c r="P41" s="12">
        <v>99</v>
      </c>
      <c r="Q41" s="12">
        <v>6</v>
      </c>
      <c r="R41" s="12" t="s">
        <v>73</v>
      </c>
      <c r="S41" s="12" t="s">
        <v>73</v>
      </c>
      <c r="T41" s="12" t="s">
        <v>73</v>
      </c>
      <c r="U41" s="12" t="s">
        <v>73</v>
      </c>
      <c r="V41" s="12" t="s">
        <v>73</v>
      </c>
      <c r="W41" s="12" t="s">
        <v>73</v>
      </c>
      <c r="X41" s="12" t="s">
        <v>73</v>
      </c>
      <c r="Y41" s="12" t="s">
        <v>73</v>
      </c>
      <c r="Z41" s="12" t="s">
        <v>73</v>
      </c>
      <c r="AA41" s="12" t="s">
        <v>73</v>
      </c>
      <c r="AB41" s="12" t="s">
        <v>73</v>
      </c>
      <c r="AC41" s="12" t="s">
        <v>73</v>
      </c>
      <c r="AD41" s="12" t="s">
        <v>73</v>
      </c>
      <c r="AE41" s="12" t="s">
        <v>73</v>
      </c>
      <c r="AF41" s="12" t="s">
        <v>73</v>
      </c>
      <c r="AG41" s="12" t="s">
        <v>73</v>
      </c>
      <c r="AH41" s="12" t="s">
        <v>73</v>
      </c>
      <c r="AI41" s="12" t="s">
        <v>73</v>
      </c>
      <c r="AJ41" s="12" t="s">
        <v>73</v>
      </c>
      <c r="AK41" s="12" t="s">
        <v>73</v>
      </c>
      <c r="AM41" s="415">
        <v>0</v>
      </c>
      <c r="AN41" s="415">
        <v>0</v>
      </c>
      <c r="AO41" s="415">
        <v>0</v>
      </c>
      <c r="AP41" s="415">
        <v>0</v>
      </c>
    </row>
    <row r="42" spans="1:42">
      <c r="A42" s="416" t="s">
        <v>34</v>
      </c>
      <c r="B42" s="12">
        <v>4422</v>
      </c>
      <c r="C42" s="12">
        <v>1400</v>
      </c>
      <c r="D42" s="12">
        <v>3022</v>
      </c>
      <c r="E42" s="12">
        <v>308</v>
      </c>
      <c r="F42" s="12" t="s">
        <v>73</v>
      </c>
      <c r="G42" s="12" t="s">
        <v>73</v>
      </c>
      <c r="H42" s="12" t="s">
        <v>73</v>
      </c>
      <c r="I42" s="12" t="s">
        <v>73</v>
      </c>
      <c r="J42" s="12">
        <v>317</v>
      </c>
      <c r="K42" s="12">
        <v>95</v>
      </c>
      <c r="L42" s="12">
        <v>222</v>
      </c>
      <c r="M42" s="12">
        <v>4</v>
      </c>
      <c r="N42" s="12">
        <v>2263</v>
      </c>
      <c r="O42" s="12">
        <v>780</v>
      </c>
      <c r="P42" s="12">
        <v>1483</v>
      </c>
      <c r="Q42" s="12">
        <v>212</v>
      </c>
      <c r="R42" s="12">
        <v>235</v>
      </c>
      <c r="S42" s="12">
        <v>73</v>
      </c>
      <c r="T42" s="12">
        <v>162</v>
      </c>
      <c r="U42" s="12">
        <v>6</v>
      </c>
      <c r="V42" s="12">
        <v>701</v>
      </c>
      <c r="W42" s="12">
        <v>117</v>
      </c>
      <c r="X42" s="12">
        <v>584</v>
      </c>
      <c r="Y42" s="12">
        <v>23</v>
      </c>
      <c r="Z42" s="12">
        <v>906</v>
      </c>
      <c r="AA42" s="12">
        <v>335</v>
      </c>
      <c r="AB42" s="12">
        <v>571</v>
      </c>
      <c r="AC42" s="12">
        <v>63</v>
      </c>
      <c r="AD42" s="12" t="s">
        <v>73</v>
      </c>
      <c r="AE42" s="12" t="s">
        <v>73</v>
      </c>
      <c r="AF42" s="12" t="s">
        <v>73</v>
      </c>
      <c r="AG42" s="12" t="s">
        <v>73</v>
      </c>
      <c r="AH42" s="12" t="s">
        <v>73</v>
      </c>
      <c r="AI42" s="12" t="s">
        <v>73</v>
      </c>
      <c r="AJ42" s="12" t="s">
        <v>73</v>
      </c>
      <c r="AK42" s="12" t="s">
        <v>73</v>
      </c>
      <c r="AM42" s="415">
        <v>0</v>
      </c>
      <c r="AN42" s="415">
        <v>0</v>
      </c>
      <c r="AO42" s="415">
        <v>0</v>
      </c>
      <c r="AP42" s="415">
        <v>0</v>
      </c>
    </row>
    <row r="43" spans="1:42">
      <c r="A43" s="416" t="s">
        <v>35</v>
      </c>
      <c r="B43" s="12">
        <v>48</v>
      </c>
      <c r="C43" s="12">
        <v>0</v>
      </c>
      <c r="D43" s="12">
        <v>48</v>
      </c>
      <c r="E43" s="12">
        <v>9</v>
      </c>
      <c r="F43" s="12" t="s">
        <v>73</v>
      </c>
      <c r="G43" s="12" t="s">
        <v>73</v>
      </c>
      <c r="H43" s="12" t="s">
        <v>73</v>
      </c>
      <c r="I43" s="12" t="s">
        <v>73</v>
      </c>
      <c r="J43" s="12" t="s">
        <v>73</v>
      </c>
      <c r="K43" s="12" t="s">
        <v>73</v>
      </c>
      <c r="L43" s="12" t="s">
        <v>73</v>
      </c>
      <c r="M43" s="12" t="s">
        <v>73</v>
      </c>
      <c r="N43" s="12">
        <v>42</v>
      </c>
      <c r="O43" s="12">
        <v>0</v>
      </c>
      <c r="P43" s="12">
        <v>42</v>
      </c>
      <c r="Q43" s="12">
        <v>4</v>
      </c>
      <c r="R43" s="12" t="s">
        <v>73</v>
      </c>
      <c r="S43" s="12" t="s">
        <v>73</v>
      </c>
      <c r="T43" s="12" t="s">
        <v>73</v>
      </c>
      <c r="U43" s="12" t="s">
        <v>73</v>
      </c>
      <c r="V43" s="12">
        <v>0</v>
      </c>
      <c r="W43" s="12">
        <v>0</v>
      </c>
      <c r="X43" s="12">
        <v>0</v>
      </c>
      <c r="Y43" s="12">
        <v>0</v>
      </c>
      <c r="Z43" s="12">
        <v>6</v>
      </c>
      <c r="AA43" s="12">
        <v>0</v>
      </c>
      <c r="AB43" s="12">
        <v>6</v>
      </c>
      <c r="AC43" s="12">
        <v>5</v>
      </c>
      <c r="AD43" s="12" t="s">
        <v>73</v>
      </c>
      <c r="AE43" s="12" t="s">
        <v>73</v>
      </c>
      <c r="AF43" s="12" t="s">
        <v>73</v>
      </c>
      <c r="AG43" s="12" t="s">
        <v>73</v>
      </c>
      <c r="AH43" s="12" t="s">
        <v>73</v>
      </c>
      <c r="AI43" s="12" t="s">
        <v>73</v>
      </c>
      <c r="AJ43" s="12" t="s">
        <v>73</v>
      </c>
      <c r="AK43" s="12" t="s">
        <v>73</v>
      </c>
      <c r="AM43" s="415">
        <v>0</v>
      </c>
      <c r="AN43" s="415">
        <v>0</v>
      </c>
      <c r="AO43" s="415">
        <v>0</v>
      </c>
      <c r="AP43" s="415">
        <v>0</v>
      </c>
    </row>
    <row r="44" spans="1:42">
      <c r="A44" s="416" t="s">
        <v>36</v>
      </c>
      <c r="B44" s="12">
        <v>396</v>
      </c>
      <c r="C44" s="12">
        <v>213</v>
      </c>
      <c r="D44" s="12">
        <v>183</v>
      </c>
      <c r="E44" s="12">
        <v>17</v>
      </c>
      <c r="F44" s="12" t="s">
        <v>73</v>
      </c>
      <c r="G44" s="12" t="s">
        <v>73</v>
      </c>
      <c r="H44" s="12" t="s">
        <v>73</v>
      </c>
      <c r="I44" s="12" t="s">
        <v>73</v>
      </c>
      <c r="J44" s="12" t="s">
        <v>73</v>
      </c>
      <c r="K44" s="12" t="s">
        <v>73</v>
      </c>
      <c r="L44" s="12" t="s">
        <v>73</v>
      </c>
      <c r="M44" s="12" t="s">
        <v>73</v>
      </c>
      <c r="N44" s="12">
        <v>396</v>
      </c>
      <c r="O44" s="12">
        <v>213</v>
      </c>
      <c r="P44" s="12">
        <v>183</v>
      </c>
      <c r="Q44" s="12">
        <v>17</v>
      </c>
      <c r="R44" s="12" t="s">
        <v>73</v>
      </c>
      <c r="S44" s="12" t="s">
        <v>73</v>
      </c>
      <c r="T44" s="12" t="s">
        <v>73</v>
      </c>
      <c r="U44" s="12" t="s">
        <v>73</v>
      </c>
      <c r="V44" s="12" t="s">
        <v>73</v>
      </c>
      <c r="W44" s="12" t="s">
        <v>73</v>
      </c>
      <c r="X44" s="12" t="s">
        <v>73</v>
      </c>
      <c r="Y44" s="12" t="s">
        <v>73</v>
      </c>
      <c r="Z44" s="12" t="s">
        <v>73</v>
      </c>
      <c r="AA44" s="12" t="s">
        <v>73</v>
      </c>
      <c r="AB44" s="12" t="s">
        <v>73</v>
      </c>
      <c r="AC44" s="12" t="s">
        <v>73</v>
      </c>
      <c r="AD44" s="12" t="s">
        <v>73</v>
      </c>
      <c r="AE44" s="12" t="s">
        <v>73</v>
      </c>
      <c r="AF44" s="12" t="s">
        <v>73</v>
      </c>
      <c r="AG44" s="12" t="s">
        <v>73</v>
      </c>
      <c r="AH44" s="12" t="s">
        <v>73</v>
      </c>
      <c r="AI44" s="12" t="s">
        <v>73</v>
      </c>
      <c r="AJ44" s="12" t="s">
        <v>73</v>
      </c>
      <c r="AK44" s="12" t="s">
        <v>73</v>
      </c>
      <c r="AM44" s="415">
        <v>0</v>
      </c>
      <c r="AN44" s="415">
        <v>0</v>
      </c>
      <c r="AO44" s="415">
        <v>0</v>
      </c>
      <c r="AP44" s="415">
        <v>0</v>
      </c>
    </row>
    <row r="45" spans="1:42">
      <c r="A45" s="416" t="s">
        <v>37</v>
      </c>
      <c r="B45" s="12">
        <v>1840</v>
      </c>
      <c r="C45" s="12">
        <v>607</v>
      </c>
      <c r="D45" s="12">
        <v>1233</v>
      </c>
      <c r="E45" s="12">
        <v>47</v>
      </c>
      <c r="F45" s="12" t="s">
        <v>73</v>
      </c>
      <c r="G45" s="12" t="s">
        <v>73</v>
      </c>
      <c r="H45" s="12" t="s">
        <v>73</v>
      </c>
      <c r="I45" s="12" t="s">
        <v>73</v>
      </c>
      <c r="J45" s="12">
        <v>0</v>
      </c>
      <c r="K45" s="12">
        <v>0</v>
      </c>
      <c r="L45" s="12">
        <v>0</v>
      </c>
      <c r="M45" s="12">
        <v>0</v>
      </c>
      <c r="N45" s="12">
        <v>1413</v>
      </c>
      <c r="O45" s="12">
        <v>455</v>
      </c>
      <c r="P45" s="12">
        <v>958</v>
      </c>
      <c r="Q45" s="12">
        <v>38</v>
      </c>
      <c r="R45" s="12" t="s">
        <v>73</v>
      </c>
      <c r="S45" s="12" t="s">
        <v>73</v>
      </c>
      <c r="T45" s="12" t="s">
        <v>73</v>
      </c>
      <c r="U45" s="12" t="s">
        <v>73</v>
      </c>
      <c r="V45" s="12">
        <v>130</v>
      </c>
      <c r="W45" s="12">
        <v>39</v>
      </c>
      <c r="X45" s="12">
        <v>91</v>
      </c>
      <c r="Y45" s="12">
        <v>0</v>
      </c>
      <c r="Z45" s="12">
        <v>131</v>
      </c>
      <c r="AA45" s="12">
        <v>37</v>
      </c>
      <c r="AB45" s="12">
        <v>94</v>
      </c>
      <c r="AC45" s="12">
        <v>1</v>
      </c>
      <c r="AD45" s="12">
        <v>166</v>
      </c>
      <c r="AE45" s="12">
        <v>76</v>
      </c>
      <c r="AF45" s="12">
        <v>90</v>
      </c>
      <c r="AG45" s="12">
        <v>8</v>
      </c>
      <c r="AH45" s="12" t="s">
        <v>73</v>
      </c>
      <c r="AI45" s="12" t="s">
        <v>73</v>
      </c>
      <c r="AJ45" s="12" t="s">
        <v>73</v>
      </c>
      <c r="AK45" s="12" t="s">
        <v>73</v>
      </c>
      <c r="AM45" s="415">
        <v>0</v>
      </c>
      <c r="AN45" s="415">
        <v>0</v>
      </c>
      <c r="AO45" s="415">
        <v>0</v>
      </c>
      <c r="AP45" s="415">
        <v>0</v>
      </c>
    </row>
    <row r="46" spans="1:42">
      <c r="A46" s="416" t="s">
        <v>38</v>
      </c>
      <c r="B46" s="12">
        <v>1544</v>
      </c>
      <c r="C46" s="12">
        <v>488</v>
      </c>
      <c r="D46" s="12">
        <v>1056</v>
      </c>
      <c r="E46" s="12">
        <v>19</v>
      </c>
      <c r="F46" s="12" t="s">
        <v>73</v>
      </c>
      <c r="G46" s="12" t="s">
        <v>73</v>
      </c>
      <c r="H46" s="12" t="s">
        <v>73</v>
      </c>
      <c r="I46" s="12" t="s">
        <v>73</v>
      </c>
      <c r="J46" s="12" t="s">
        <v>73</v>
      </c>
      <c r="K46" s="12" t="s">
        <v>73</v>
      </c>
      <c r="L46" s="12" t="s">
        <v>73</v>
      </c>
      <c r="M46" s="12" t="s">
        <v>73</v>
      </c>
      <c r="N46" s="12">
        <v>809</v>
      </c>
      <c r="O46" s="12">
        <v>329</v>
      </c>
      <c r="P46" s="12">
        <v>480</v>
      </c>
      <c r="Q46" s="12">
        <v>7</v>
      </c>
      <c r="R46" s="12" t="s">
        <v>73</v>
      </c>
      <c r="S46" s="12" t="s">
        <v>73</v>
      </c>
      <c r="T46" s="12" t="s">
        <v>73</v>
      </c>
      <c r="U46" s="12" t="s">
        <v>73</v>
      </c>
      <c r="V46" s="12">
        <v>408</v>
      </c>
      <c r="W46" s="12">
        <v>74</v>
      </c>
      <c r="X46" s="12">
        <v>334</v>
      </c>
      <c r="Y46" s="12">
        <v>11</v>
      </c>
      <c r="Z46" s="12">
        <v>327</v>
      </c>
      <c r="AA46" s="12">
        <v>85</v>
      </c>
      <c r="AB46" s="12">
        <v>242</v>
      </c>
      <c r="AC46" s="12">
        <v>1</v>
      </c>
      <c r="AD46" s="12" t="s">
        <v>73</v>
      </c>
      <c r="AE46" s="12" t="s">
        <v>73</v>
      </c>
      <c r="AF46" s="12" t="s">
        <v>73</v>
      </c>
      <c r="AG46" s="12" t="s">
        <v>73</v>
      </c>
      <c r="AH46" s="12" t="s">
        <v>73</v>
      </c>
      <c r="AI46" s="12" t="s">
        <v>73</v>
      </c>
      <c r="AJ46" s="12" t="s">
        <v>73</v>
      </c>
      <c r="AK46" s="12" t="s">
        <v>73</v>
      </c>
      <c r="AM46" s="415">
        <v>0</v>
      </c>
      <c r="AN46" s="415">
        <v>0</v>
      </c>
      <c r="AO46" s="415">
        <v>0</v>
      </c>
      <c r="AP46" s="415">
        <v>0</v>
      </c>
    </row>
    <row r="47" spans="1:42">
      <c r="A47" s="416" t="s">
        <v>39</v>
      </c>
      <c r="B47" s="12">
        <v>758</v>
      </c>
      <c r="C47" s="12">
        <v>563</v>
      </c>
      <c r="D47" s="12">
        <v>195</v>
      </c>
      <c r="E47" s="12">
        <v>4</v>
      </c>
      <c r="F47" s="12" t="s">
        <v>73</v>
      </c>
      <c r="G47" s="12" t="s">
        <v>73</v>
      </c>
      <c r="H47" s="12" t="s">
        <v>73</v>
      </c>
      <c r="I47" s="12" t="s">
        <v>73</v>
      </c>
      <c r="J47" s="12" t="s">
        <v>73</v>
      </c>
      <c r="K47" s="12" t="s">
        <v>73</v>
      </c>
      <c r="L47" s="12" t="s">
        <v>73</v>
      </c>
      <c r="M47" s="12" t="s">
        <v>73</v>
      </c>
      <c r="N47" s="12">
        <v>710</v>
      </c>
      <c r="O47" s="12">
        <v>515</v>
      </c>
      <c r="P47" s="12">
        <v>195</v>
      </c>
      <c r="Q47" s="12">
        <v>4</v>
      </c>
      <c r="R47" s="12" t="s">
        <v>73</v>
      </c>
      <c r="S47" s="12" t="s">
        <v>73</v>
      </c>
      <c r="T47" s="12" t="s">
        <v>73</v>
      </c>
      <c r="U47" s="12" t="s">
        <v>73</v>
      </c>
      <c r="V47" s="12">
        <v>22</v>
      </c>
      <c r="W47" s="12">
        <v>22</v>
      </c>
      <c r="X47" s="12">
        <v>0</v>
      </c>
      <c r="Y47" s="12">
        <v>0</v>
      </c>
      <c r="Z47" s="12">
        <v>26</v>
      </c>
      <c r="AA47" s="12">
        <v>26</v>
      </c>
      <c r="AB47" s="12">
        <v>0</v>
      </c>
      <c r="AC47" s="12">
        <v>0</v>
      </c>
      <c r="AD47" s="12" t="s">
        <v>73</v>
      </c>
      <c r="AE47" s="12" t="s">
        <v>73</v>
      </c>
      <c r="AF47" s="12" t="s">
        <v>73</v>
      </c>
      <c r="AG47" s="12" t="s">
        <v>73</v>
      </c>
      <c r="AH47" s="12" t="s">
        <v>73</v>
      </c>
      <c r="AI47" s="12" t="s">
        <v>73</v>
      </c>
      <c r="AJ47" s="12" t="s">
        <v>73</v>
      </c>
      <c r="AK47" s="12" t="s">
        <v>73</v>
      </c>
      <c r="AM47" s="415">
        <v>0</v>
      </c>
      <c r="AN47" s="415">
        <v>0</v>
      </c>
      <c r="AO47" s="415">
        <v>0</v>
      </c>
      <c r="AP47" s="415">
        <v>0</v>
      </c>
    </row>
    <row r="48" spans="1:42">
      <c r="A48" s="416" t="s">
        <v>43</v>
      </c>
      <c r="B48" s="12">
        <v>4810</v>
      </c>
      <c r="C48" s="12">
        <v>2494</v>
      </c>
      <c r="D48" s="12">
        <v>2316</v>
      </c>
      <c r="E48" s="12">
        <v>140</v>
      </c>
      <c r="F48" s="12" t="s">
        <v>73</v>
      </c>
      <c r="G48" s="12" t="s">
        <v>73</v>
      </c>
      <c r="H48" s="12" t="s">
        <v>73</v>
      </c>
      <c r="I48" s="12" t="s">
        <v>73</v>
      </c>
      <c r="J48" s="12">
        <v>1241</v>
      </c>
      <c r="K48" s="12">
        <v>531</v>
      </c>
      <c r="L48" s="12">
        <v>710</v>
      </c>
      <c r="M48" s="12">
        <v>31</v>
      </c>
      <c r="N48" s="12">
        <v>3148</v>
      </c>
      <c r="O48" s="12">
        <v>1823</v>
      </c>
      <c r="P48" s="12">
        <v>1325</v>
      </c>
      <c r="Q48" s="12">
        <v>109</v>
      </c>
      <c r="R48" s="12" t="s">
        <v>73</v>
      </c>
      <c r="S48" s="12" t="s">
        <v>73</v>
      </c>
      <c r="T48" s="12" t="s">
        <v>73</v>
      </c>
      <c r="U48" s="12" t="s">
        <v>73</v>
      </c>
      <c r="V48" s="12">
        <v>421</v>
      </c>
      <c r="W48" s="12">
        <v>140</v>
      </c>
      <c r="X48" s="12">
        <v>281</v>
      </c>
      <c r="Y48" s="12">
        <v>0</v>
      </c>
      <c r="Z48" s="12" t="s">
        <v>73</v>
      </c>
      <c r="AA48" s="12" t="s">
        <v>73</v>
      </c>
      <c r="AB48" s="12" t="s">
        <v>73</v>
      </c>
      <c r="AC48" s="12" t="s">
        <v>73</v>
      </c>
      <c r="AD48" s="12" t="s">
        <v>73</v>
      </c>
      <c r="AE48" s="12" t="s">
        <v>73</v>
      </c>
      <c r="AF48" s="12" t="s">
        <v>73</v>
      </c>
      <c r="AG48" s="12" t="s">
        <v>73</v>
      </c>
      <c r="AH48" s="12" t="s">
        <v>73</v>
      </c>
      <c r="AI48" s="12" t="s">
        <v>73</v>
      </c>
      <c r="AJ48" s="12" t="s">
        <v>73</v>
      </c>
      <c r="AK48" s="12" t="s">
        <v>73</v>
      </c>
      <c r="AM48" s="415">
        <v>0</v>
      </c>
      <c r="AN48" s="415">
        <v>0</v>
      </c>
      <c r="AO48" s="415">
        <v>0</v>
      </c>
      <c r="AP48" s="415">
        <v>0</v>
      </c>
    </row>
    <row r="49" spans="1:42">
      <c r="A49" s="416" t="s">
        <v>44</v>
      </c>
      <c r="B49" s="12">
        <v>169</v>
      </c>
      <c r="C49" s="12">
        <v>106</v>
      </c>
      <c r="D49" s="12">
        <v>63</v>
      </c>
      <c r="E49" s="12">
        <v>0</v>
      </c>
      <c r="F49" s="12" t="s">
        <v>73</v>
      </c>
      <c r="G49" s="12" t="s">
        <v>73</v>
      </c>
      <c r="H49" s="12" t="s">
        <v>73</v>
      </c>
      <c r="I49" s="12" t="s">
        <v>73</v>
      </c>
      <c r="J49" s="12">
        <v>75</v>
      </c>
      <c r="K49" s="12">
        <v>43</v>
      </c>
      <c r="L49" s="12">
        <v>32</v>
      </c>
      <c r="M49" s="12">
        <v>0</v>
      </c>
      <c r="N49" s="12">
        <v>94</v>
      </c>
      <c r="O49" s="12">
        <v>63</v>
      </c>
      <c r="P49" s="12">
        <v>31</v>
      </c>
      <c r="Q49" s="12">
        <v>0</v>
      </c>
      <c r="R49" s="12" t="s">
        <v>73</v>
      </c>
      <c r="S49" s="12" t="s">
        <v>73</v>
      </c>
      <c r="T49" s="12" t="s">
        <v>73</v>
      </c>
      <c r="U49" s="12" t="s">
        <v>73</v>
      </c>
      <c r="V49" s="12" t="s">
        <v>73</v>
      </c>
      <c r="W49" s="12" t="s">
        <v>73</v>
      </c>
      <c r="X49" s="12" t="s">
        <v>73</v>
      </c>
      <c r="Y49" s="12" t="s">
        <v>73</v>
      </c>
      <c r="Z49" s="12" t="s">
        <v>73</v>
      </c>
      <c r="AA49" s="12" t="s">
        <v>73</v>
      </c>
      <c r="AB49" s="12" t="s">
        <v>73</v>
      </c>
      <c r="AC49" s="12" t="s">
        <v>73</v>
      </c>
      <c r="AD49" s="12" t="s">
        <v>73</v>
      </c>
      <c r="AE49" s="12" t="s">
        <v>73</v>
      </c>
      <c r="AF49" s="12" t="s">
        <v>73</v>
      </c>
      <c r="AG49" s="12" t="s">
        <v>73</v>
      </c>
      <c r="AH49" s="12" t="s">
        <v>73</v>
      </c>
      <c r="AI49" s="12" t="s">
        <v>73</v>
      </c>
      <c r="AJ49" s="12" t="s">
        <v>73</v>
      </c>
      <c r="AK49" s="12" t="s">
        <v>73</v>
      </c>
      <c r="AM49" s="415">
        <v>0</v>
      </c>
      <c r="AN49" s="415">
        <v>0</v>
      </c>
      <c r="AO49" s="415">
        <v>0</v>
      </c>
      <c r="AP49" s="415">
        <v>0</v>
      </c>
    </row>
    <row r="50" spans="1:42">
      <c r="A50" s="416" t="s">
        <v>45</v>
      </c>
      <c r="B50" s="12">
        <v>3697</v>
      </c>
      <c r="C50" s="12">
        <v>776</v>
      </c>
      <c r="D50" s="12">
        <v>2921</v>
      </c>
      <c r="E50" s="12">
        <v>165</v>
      </c>
      <c r="F50" s="12" t="s">
        <v>73</v>
      </c>
      <c r="G50" s="12" t="s">
        <v>73</v>
      </c>
      <c r="H50" s="12" t="s">
        <v>73</v>
      </c>
      <c r="I50" s="12" t="s">
        <v>73</v>
      </c>
      <c r="J50" s="12" t="s">
        <v>73</v>
      </c>
      <c r="K50" s="12" t="s">
        <v>73</v>
      </c>
      <c r="L50" s="12" t="s">
        <v>73</v>
      </c>
      <c r="M50" s="12" t="s">
        <v>73</v>
      </c>
      <c r="N50" s="12">
        <v>2571</v>
      </c>
      <c r="O50" s="12">
        <v>540</v>
      </c>
      <c r="P50" s="12">
        <v>2031</v>
      </c>
      <c r="Q50" s="12">
        <v>124</v>
      </c>
      <c r="R50" s="12">
        <v>119</v>
      </c>
      <c r="S50" s="12">
        <v>34</v>
      </c>
      <c r="T50" s="12">
        <v>85</v>
      </c>
      <c r="U50" s="12">
        <v>5</v>
      </c>
      <c r="V50" s="12">
        <v>282</v>
      </c>
      <c r="W50" s="12">
        <v>51</v>
      </c>
      <c r="X50" s="12">
        <v>231</v>
      </c>
      <c r="Y50" s="12">
        <v>12</v>
      </c>
      <c r="Z50" s="12">
        <v>725</v>
      </c>
      <c r="AA50" s="12">
        <v>151</v>
      </c>
      <c r="AB50" s="12">
        <v>574</v>
      </c>
      <c r="AC50" s="12">
        <v>24</v>
      </c>
      <c r="AD50" s="12" t="s">
        <v>73</v>
      </c>
      <c r="AE50" s="12" t="s">
        <v>73</v>
      </c>
      <c r="AF50" s="12" t="s">
        <v>73</v>
      </c>
      <c r="AG50" s="12" t="s">
        <v>73</v>
      </c>
      <c r="AH50" s="12" t="s">
        <v>73</v>
      </c>
      <c r="AI50" s="12" t="s">
        <v>73</v>
      </c>
      <c r="AJ50" s="12" t="s">
        <v>73</v>
      </c>
      <c r="AK50" s="12" t="s">
        <v>73</v>
      </c>
      <c r="AM50" s="415">
        <v>0</v>
      </c>
      <c r="AN50" s="415">
        <v>0</v>
      </c>
      <c r="AO50" s="415">
        <v>0</v>
      </c>
      <c r="AP50" s="415">
        <v>0</v>
      </c>
    </row>
    <row r="51" spans="1:42">
      <c r="A51" s="416" t="s">
        <v>46</v>
      </c>
      <c r="B51" s="12">
        <v>1270</v>
      </c>
      <c r="C51" s="12">
        <v>501</v>
      </c>
      <c r="D51" s="12">
        <v>769</v>
      </c>
      <c r="E51" s="12">
        <v>72</v>
      </c>
      <c r="F51" s="12">
        <v>46</v>
      </c>
      <c r="G51" s="12">
        <v>13</v>
      </c>
      <c r="H51" s="12">
        <v>33</v>
      </c>
      <c r="I51" s="12">
        <v>2</v>
      </c>
      <c r="J51" s="12">
        <v>432</v>
      </c>
      <c r="K51" s="12">
        <v>134</v>
      </c>
      <c r="L51" s="12">
        <v>298</v>
      </c>
      <c r="M51" s="12">
        <v>24</v>
      </c>
      <c r="N51" s="12">
        <v>466</v>
      </c>
      <c r="O51" s="12">
        <v>251</v>
      </c>
      <c r="P51" s="12">
        <v>215</v>
      </c>
      <c r="Q51" s="12">
        <v>31</v>
      </c>
      <c r="R51" s="12" t="s">
        <v>73</v>
      </c>
      <c r="S51" s="12" t="s">
        <v>73</v>
      </c>
      <c r="T51" s="12" t="s">
        <v>73</v>
      </c>
      <c r="U51" s="12" t="s">
        <v>73</v>
      </c>
      <c r="V51" s="12" t="s">
        <v>73</v>
      </c>
      <c r="W51" s="12" t="s">
        <v>73</v>
      </c>
      <c r="X51" s="12" t="s">
        <v>73</v>
      </c>
      <c r="Y51" s="12" t="s">
        <v>73</v>
      </c>
      <c r="Z51" s="12">
        <v>326</v>
      </c>
      <c r="AA51" s="12">
        <v>103</v>
      </c>
      <c r="AB51" s="12">
        <v>223</v>
      </c>
      <c r="AC51" s="12">
        <v>15</v>
      </c>
      <c r="AD51" s="12" t="s">
        <v>73</v>
      </c>
      <c r="AE51" s="12" t="s">
        <v>73</v>
      </c>
      <c r="AF51" s="12" t="s">
        <v>73</v>
      </c>
      <c r="AG51" s="12" t="s">
        <v>73</v>
      </c>
      <c r="AH51" s="12" t="s">
        <v>73</v>
      </c>
      <c r="AI51" s="12" t="s">
        <v>73</v>
      </c>
      <c r="AJ51" s="12" t="s">
        <v>73</v>
      </c>
      <c r="AK51" s="12" t="s">
        <v>73</v>
      </c>
      <c r="AM51" s="415">
        <v>0</v>
      </c>
      <c r="AN51" s="415">
        <v>0</v>
      </c>
      <c r="AO51" s="415">
        <v>0</v>
      </c>
      <c r="AP51" s="415">
        <v>0</v>
      </c>
    </row>
    <row r="52" spans="1:42">
      <c r="A52" s="416" t="s">
        <v>47</v>
      </c>
      <c r="B52" s="12">
        <v>15262</v>
      </c>
      <c r="C52" s="12">
        <v>3506</v>
      </c>
      <c r="D52" s="12">
        <v>11756</v>
      </c>
      <c r="E52" s="12">
        <v>770</v>
      </c>
      <c r="F52" s="12" t="s">
        <v>73</v>
      </c>
      <c r="G52" s="12" t="s">
        <v>73</v>
      </c>
      <c r="H52" s="12" t="s">
        <v>73</v>
      </c>
      <c r="I52" s="12" t="s">
        <v>73</v>
      </c>
      <c r="J52" s="12">
        <v>4381</v>
      </c>
      <c r="K52" s="12">
        <v>1020</v>
      </c>
      <c r="L52" s="12">
        <v>3361</v>
      </c>
      <c r="M52" s="12">
        <v>202</v>
      </c>
      <c r="N52" s="12">
        <v>566</v>
      </c>
      <c r="O52" s="12">
        <v>221</v>
      </c>
      <c r="P52" s="12">
        <v>345</v>
      </c>
      <c r="Q52" s="12">
        <v>83</v>
      </c>
      <c r="R52" s="12">
        <v>696</v>
      </c>
      <c r="S52" s="12">
        <v>185</v>
      </c>
      <c r="T52" s="12">
        <v>511</v>
      </c>
      <c r="U52" s="12">
        <v>11</v>
      </c>
      <c r="V52" s="12">
        <v>1198</v>
      </c>
      <c r="W52" s="12">
        <v>302</v>
      </c>
      <c r="X52" s="12">
        <v>896</v>
      </c>
      <c r="Y52" s="12">
        <v>166</v>
      </c>
      <c r="Z52" s="12">
        <v>1339</v>
      </c>
      <c r="AA52" s="12">
        <v>330</v>
      </c>
      <c r="AB52" s="12">
        <v>1009</v>
      </c>
      <c r="AC52" s="12">
        <v>68</v>
      </c>
      <c r="AD52" s="12">
        <v>7082</v>
      </c>
      <c r="AE52" s="12">
        <v>1448</v>
      </c>
      <c r="AF52" s="12">
        <v>5634</v>
      </c>
      <c r="AG52" s="12">
        <v>240</v>
      </c>
      <c r="AH52" s="12" t="s">
        <v>73</v>
      </c>
      <c r="AI52" s="12" t="s">
        <v>73</v>
      </c>
      <c r="AJ52" s="12" t="s">
        <v>73</v>
      </c>
      <c r="AK52" s="12" t="s">
        <v>73</v>
      </c>
      <c r="AM52" s="415">
        <v>0</v>
      </c>
      <c r="AN52" s="415">
        <v>0</v>
      </c>
      <c r="AO52" s="415">
        <v>0</v>
      </c>
      <c r="AP52" s="415">
        <v>0</v>
      </c>
    </row>
    <row r="53" spans="1:42">
      <c r="A53" s="416" t="s">
        <v>48</v>
      </c>
      <c r="B53" s="12">
        <v>3657</v>
      </c>
      <c r="C53" s="12">
        <v>882</v>
      </c>
      <c r="D53" s="12">
        <v>2775</v>
      </c>
      <c r="E53" s="12">
        <v>53</v>
      </c>
      <c r="F53" s="12" t="s">
        <v>73</v>
      </c>
      <c r="G53" s="12" t="s">
        <v>73</v>
      </c>
      <c r="H53" s="12" t="s">
        <v>73</v>
      </c>
      <c r="I53" s="12" t="s">
        <v>73</v>
      </c>
      <c r="J53" s="12">
        <v>0</v>
      </c>
      <c r="K53" s="12">
        <v>0</v>
      </c>
      <c r="L53" s="12">
        <v>0</v>
      </c>
      <c r="M53" s="12">
        <v>0</v>
      </c>
      <c r="N53" s="12">
        <v>1467</v>
      </c>
      <c r="O53" s="12">
        <v>343</v>
      </c>
      <c r="P53" s="12">
        <v>1124</v>
      </c>
      <c r="Q53" s="12">
        <v>22</v>
      </c>
      <c r="R53" s="12">
        <v>328</v>
      </c>
      <c r="S53" s="12">
        <v>83</v>
      </c>
      <c r="T53" s="12">
        <v>245</v>
      </c>
      <c r="U53" s="12">
        <v>7</v>
      </c>
      <c r="V53" s="12">
        <v>936</v>
      </c>
      <c r="W53" s="12">
        <v>230</v>
      </c>
      <c r="X53" s="12">
        <v>706</v>
      </c>
      <c r="Y53" s="12">
        <v>13</v>
      </c>
      <c r="Z53" s="12">
        <v>926</v>
      </c>
      <c r="AA53" s="12">
        <v>226</v>
      </c>
      <c r="AB53" s="12">
        <v>700</v>
      </c>
      <c r="AC53" s="12">
        <v>11</v>
      </c>
      <c r="AD53" s="12" t="s">
        <v>73</v>
      </c>
      <c r="AE53" s="12" t="s">
        <v>73</v>
      </c>
      <c r="AF53" s="12" t="s">
        <v>73</v>
      </c>
      <c r="AG53" s="12" t="s">
        <v>73</v>
      </c>
      <c r="AH53" s="12" t="s">
        <v>73</v>
      </c>
      <c r="AI53" s="12" t="s">
        <v>73</v>
      </c>
      <c r="AJ53" s="12" t="s">
        <v>73</v>
      </c>
      <c r="AK53" s="12" t="s">
        <v>73</v>
      </c>
      <c r="AM53" s="415">
        <v>0</v>
      </c>
      <c r="AN53" s="415">
        <v>0</v>
      </c>
      <c r="AO53" s="415">
        <v>0</v>
      </c>
      <c r="AP53" s="415">
        <v>0</v>
      </c>
    </row>
    <row r="54" spans="1:42">
      <c r="A54" s="416" t="s">
        <v>50</v>
      </c>
      <c r="B54" s="12">
        <v>3925</v>
      </c>
      <c r="C54" s="12">
        <v>878</v>
      </c>
      <c r="D54" s="12">
        <v>3047</v>
      </c>
      <c r="E54" s="12">
        <v>100</v>
      </c>
      <c r="F54" s="12" t="s">
        <v>73</v>
      </c>
      <c r="G54" s="12" t="s">
        <v>73</v>
      </c>
      <c r="H54" s="12" t="s">
        <v>73</v>
      </c>
      <c r="I54" s="12" t="s">
        <v>73</v>
      </c>
      <c r="J54" s="12">
        <v>1314</v>
      </c>
      <c r="K54" s="12">
        <v>298</v>
      </c>
      <c r="L54" s="12">
        <v>1016</v>
      </c>
      <c r="M54" s="12">
        <v>27</v>
      </c>
      <c r="N54" s="12">
        <v>599</v>
      </c>
      <c r="O54" s="12">
        <v>112</v>
      </c>
      <c r="P54" s="12">
        <v>487</v>
      </c>
      <c r="Q54" s="12">
        <v>24</v>
      </c>
      <c r="R54" s="12">
        <v>185</v>
      </c>
      <c r="S54" s="12">
        <v>43</v>
      </c>
      <c r="T54" s="12">
        <v>142</v>
      </c>
      <c r="U54" s="12">
        <v>2</v>
      </c>
      <c r="V54" s="12">
        <v>554</v>
      </c>
      <c r="W54" s="12">
        <v>133</v>
      </c>
      <c r="X54" s="12">
        <v>421</v>
      </c>
      <c r="Y54" s="12">
        <v>12</v>
      </c>
      <c r="Z54" s="12">
        <v>1273</v>
      </c>
      <c r="AA54" s="12">
        <v>292</v>
      </c>
      <c r="AB54" s="12">
        <v>981</v>
      </c>
      <c r="AC54" s="12">
        <v>35</v>
      </c>
      <c r="AD54" s="12" t="s">
        <v>73</v>
      </c>
      <c r="AE54" s="12" t="s">
        <v>73</v>
      </c>
      <c r="AF54" s="12" t="s">
        <v>73</v>
      </c>
      <c r="AG54" s="12" t="s">
        <v>73</v>
      </c>
      <c r="AH54" s="12" t="s">
        <v>73</v>
      </c>
      <c r="AI54" s="12" t="s">
        <v>73</v>
      </c>
      <c r="AJ54" s="12" t="s">
        <v>73</v>
      </c>
      <c r="AK54" s="12" t="s">
        <v>73</v>
      </c>
      <c r="AM54" s="415">
        <v>0</v>
      </c>
      <c r="AN54" s="415">
        <v>0</v>
      </c>
      <c r="AO54" s="415">
        <v>0</v>
      </c>
      <c r="AP54" s="415">
        <v>0</v>
      </c>
    </row>
    <row r="55" spans="1:42">
      <c r="A55" s="416" t="s">
        <v>51</v>
      </c>
      <c r="B55" s="12">
        <v>4473</v>
      </c>
      <c r="C55" s="12">
        <v>1275</v>
      </c>
      <c r="D55" s="12">
        <v>3198</v>
      </c>
      <c r="E55" s="12">
        <v>132</v>
      </c>
      <c r="F55" s="12" t="s">
        <v>73</v>
      </c>
      <c r="G55" s="12" t="s">
        <v>73</v>
      </c>
      <c r="H55" s="12" t="s">
        <v>73</v>
      </c>
      <c r="I55" s="12" t="s">
        <v>73</v>
      </c>
      <c r="J55" s="12">
        <v>379</v>
      </c>
      <c r="K55" s="12">
        <v>201</v>
      </c>
      <c r="L55" s="12">
        <v>178</v>
      </c>
      <c r="M55" s="12">
        <v>6</v>
      </c>
      <c r="N55" s="12">
        <v>1542</v>
      </c>
      <c r="O55" s="12">
        <v>517</v>
      </c>
      <c r="P55" s="12">
        <v>1025</v>
      </c>
      <c r="Q55" s="12">
        <v>45</v>
      </c>
      <c r="R55" s="12" t="s">
        <v>73</v>
      </c>
      <c r="S55" s="12" t="s">
        <v>73</v>
      </c>
      <c r="T55" s="12" t="s">
        <v>73</v>
      </c>
      <c r="U55" s="12" t="s">
        <v>73</v>
      </c>
      <c r="V55" s="12" t="s">
        <v>73</v>
      </c>
      <c r="W55" s="12" t="s">
        <v>73</v>
      </c>
      <c r="X55" s="12" t="s">
        <v>73</v>
      </c>
      <c r="Y55" s="12" t="s">
        <v>73</v>
      </c>
      <c r="Z55" s="12">
        <v>154</v>
      </c>
      <c r="AA55" s="12">
        <v>42</v>
      </c>
      <c r="AB55" s="12">
        <v>112</v>
      </c>
      <c r="AC55" s="12">
        <v>11</v>
      </c>
      <c r="AD55" s="12">
        <v>2398</v>
      </c>
      <c r="AE55" s="12">
        <v>515</v>
      </c>
      <c r="AF55" s="12">
        <v>1883</v>
      </c>
      <c r="AG55" s="12">
        <v>70</v>
      </c>
      <c r="AH55" s="12" t="s">
        <v>73</v>
      </c>
      <c r="AI55" s="12" t="s">
        <v>73</v>
      </c>
      <c r="AJ55" s="12" t="s">
        <v>73</v>
      </c>
      <c r="AK55" s="12" t="s">
        <v>73</v>
      </c>
      <c r="AM55" s="415">
        <v>0</v>
      </c>
      <c r="AN55" s="415">
        <v>0</v>
      </c>
      <c r="AO55" s="415">
        <v>0</v>
      </c>
      <c r="AP55" s="415">
        <v>0</v>
      </c>
    </row>
    <row r="56" spans="1:42">
      <c r="A56" s="416" t="s">
        <v>52</v>
      </c>
      <c r="B56" s="12">
        <v>3747</v>
      </c>
      <c r="C56" s="12">
        <v>1507</v>
      </c>
      <c r="D56" s="12">
        <v>2240</v>
      </c>
      <c r="E56" s="12">
        <v>280</v>
      </c>
      <c r="F56" s="12" t="s">
        <v>73</v>
      </c>
      <c r="G56" s="12" t="s">
        <v>73</v>
      </c>
      <c r="H56" s="12" t="s">
        <v>73</v>
      </c>
      <c r="I56" s="12" t="s">
        <v>73</v>
      </c>
      <c r="J56" s="12">
        <v>899</v>
      </c>
      <c r="K56" s="12">
        <v>424</v>
      </c>
      <c r="L56" s="12">
        <v>475</v>
      </c>
      <c r="M56" s="12">
        <v>95</v>
      </c>
      <c r="N56" s="12">
        <v>2036</v>
      </c>
      <c r="O56" s="12">
        <v>804</v>
      </c>
      <c r="P56" s="12">
        <v>1232</v>
      </c>
      <c r="Q56" s="12">
        <v>165</v>
      </c>
      <c r="R56" s="12">
        <v>277</v>
      </c>
      <c r="S56" s="12">
        <v>68</v>
      </c>
      <c r="T56" s="12">
        <v>209</v>
      </c>
      <c r="U56" s="12">
        <v>8</v>
      </c>
      <c r="V56" s="12">
        <v>130</v>
      </c>
      <c r="W56" s="12">
        <v>64</v>
      </c>
      <c r="X56" s="12">
        <v>66</v>
      </c>
      <c r="Y56" s="12">
        <v>0</v>
      </c>
      <c r="Z56" s="12">
        <v>405</v>
      </c>
      <c r="AA56" s="12">
        <v>147</v>
      </c>
      <c r="AB56" s="12">
        <v>258</v>
      </c>
      <c r="AC56" s="12">
        <v>12</v>
      </c>
      <c r="AD56" s="12" t="s">
        <v>73</v>
      </c>
      <c r="AE56" s="12" t="s">
        <v>73</v>
      </c>
      <c r="AF56" s="12" t="s">
        <v>73</v>
      </c>
      <c r="AG56" s="12" t="s">
        <v>73</v>
      </c>
      <c r="AH56" s="12" t="s">
        <v>73</v>
      </c>
      <c r="AI56" s="12" t="s">
        <v>73</v>
      </c>
      <c r="AJ56" s="12" t="s">
        <v>73</v>
      </c>
      <c r="AK56" s="12" t="s">
        <v>73</v>
      </c>
      <c r="AM56" s="415">
        <v>0</v>
      </c>
      <c r="AN56" s="415">
        <v>0</v>
      </c>
      <c r="AO56" s="415">
        <v>0</v>
      </c>
      <c r="AP56" s="415">
        <v>0</v>
      </c>
    </row>
    <row r="57" spans="1:42">
      <c r="A57" s="416" t="s">
        <v>53</v>
      </c>
      <c r="B57" s="12">
        <v>5287</v>
      </c>
      <c r="C57" s="12">
        <v>121</v>
      </c>
      <c r="D57" s="12">
        <v>5166</v>
      </c>
      <c r="E57" s="12">
        <v>483</v>
      </c>
      <c r="F57" s="12" t="s">
        <v>73</v>
      </c>
      <c r="G57" s="12" t="s">
        <v>73</v>
      </c>
      <c r="H57" s="12" t="s">
        <v>73</v>
      </c>
      <c r="I57" s="12" t="s">
        <v>73</v>
      </c>
      <c r="J57" s="12" t="s">
        <v>73</v>
      </c>
      <c r="K57" s="12" t="s">
        <v>73</v>
      </c>
      <c r="L57" s="12" t="s">
        <v>73</v>
      </c>
      <c r="M57" s="12" t="s">
        <v>73</v>
      </c>
      <c r="N57" s="12">
        <v>4521</v>
      </c>
      <c r="O57" s="12">
        <v>28</v>
      </c>
      <c r="P57" s="12">
        <v>4493</v>
      </c>
      <c r="Q57" s="12">
        <v>475</v>
      </c>
      <c r="R57" s="12">
        <v>196</v>
      </c>
      <c r="S57" s="12">
        <v>82</v>
      </c>
      <c r="T57" s="12">
        <v>114</v>
      </c>
      <c r="U57" s="12">
        <v>0</v>
      </c>
      <c r="V57" s="12">
        <v>280</v>
      </c>
      <c r="W57" s="12">
        <v>0</v>
      </c>
      <c r="X57" s="12">
        <v>280</v>
      </c>
      <c r="Y57" s="12">
        <v>6</v>
      </c>
      <c r="Z57" s="12">
        <v>290</v>
      </c>
      <c r="AA57" s="12">
        <v>11</v>
      </c>
      <c r="AB57" s="12">
        <v>279</v>
      </c>
      <c r="AC57" s="12">
        <v>2</v>
      </c>
      <c r="AD57" s="12" t="s">
        <v>73</v>
      </c>
      <c r="AE57" s="12" t="s">
        <v>73</v>
      </c>
      <c r="AF57" s="12" t="s">
        <v>73</v>
      </c>
      <c r="AG57" s="12" t="s">
        <v>73</v>
      </c>
      <c r="AH57" s="12" t="s">
        <v>73</v>
      </c>
      <c r="AI57" s="12" t="s">
        <v>73</v>
      </c>
      <c r="AJ57" s="12" t="s">
        <v>73</v>
      </c>
      <c r="AK57" s="12" t="s">
        <v>73</v>
      </c>
      <c r="AM57" s="415">
        <v>0</v>
      </c>
      <c r="AN57" s="415">
        <v>0</v>
      </c>
      <c r="AO57" s="415">
        <v>0</v>
      </c>
      <c r="AP57" s="415">
        <v>0</v>
      </c>
    </row>
    <row r="58" spans="1:42">
      <c r="A58" s="416" t="s">
        <v>76</v>
      </c>
      <c r="B58" s="12" t="s">
        <v>73</v>
      </c>
      <c r="C58" s="12" t="s">
        <v>73</v>
      </c>
      <c r="D58" s="12" t="s">
        <v>73</v>
      </c>
      <c r="E58" s="12" t="s">
        <v>73</v>
      </c>
      <c r="F58" s="12" t="s">
        <v>73</v>
      </c>
      <c r="G58" s="12" t="s">
        <v>73</v>
      </c>
      <c r="H58" s="12" t="s">
        <v>73</v>
      </c>
      <c r="I58" s="12" t="s">
        <v>73</v>
      </c>
      <c r="J58" s="12" t="s">
        <v>73</v>
      </c>
      <c r="K58" s="12" t="s">
        <v>73</v>
      </c>
      <c r="L58" s="12" t="s">
        <v>73</v>
      </c>
      <c r="M58" s="12" t="s">
        <v>73</v>
      </c>
      <c r="N58" s="12" t="s">
        <v>73</v>
      </c>
      <c r="O58" s="12" t="s">
        <v>73</v>
      </c>
      <c r="P58" s="12" t="s">
        <v>73</v>
      </c>
      <c r="Q58" s="12" t="s">
        <v>73</v>
      </c>
      <c r="R58" s="12" t="s">
        <v>73</v>
      </c>
      <c r="S58" s="12" t="s">
        <v>73</v>
      </c>
      <c r="T58" s="12" t="s">
        <v>73</v>
      </c>
      <c r="U58" s="12" t="s">
        <v>73</v>
      </c>
      <c r="V58" s="12" t="s">
        <v>73</v>
      </c>
      <c r="W58" s="12" t="s">
        <v>73</v>
      </c>
      <c r="X58" s="12" t="s">
        <v>73</v>
      </c>
      <c r="Y58" s="12" t="s">
        <v>73</v>
      </c>
      <c r="Z58" s="12" t="s">
        <v>73</v>
      </c>
      <c r="AA58" s="12" t="s">
        <v>73</v>
      </c>
      <c r="AB58" s="12" t="s">
        <v>73</v>
      </c>
      <c r="AC58" s="12" t="s">
        <v>73</v>
      </c>
      <c r="AD58" s="12" t="s">
        <v>73</v>
      </c>
      <c r="AE58" s="12" t="s">
        <v>73</v>
      </c>
      <c r="AF58" s="12" t="s">
        <v>73</v>
      </c>
      <c r="AG58" s="12" t="s">
        <v>73</v>
      </c>
      <c r="AH58" s="12" t="s">
        <v>73</v>
      </c>
      <c r="AI58" s="12" t="s">
        <v>73</v>
      </c>
      <c r="AJ58" s="12" t="s">
        <v>73</v>
      </c>
      <c r="AK58" s="12" t="s">
        <v>73</v>
      </c>
      <c r="AM58" s="415">
        <v>0</v>
      </c>
      <c r="AN58" s="415">
        <v>0</v>
      </c>
      <c r="AO58" s="415">
        <v>0</v>
      </c>
      <c r="AP58" s="415">
        <v>0</v>
      </c>
    </row>
    <row r="59" spans="1:42">
      <c r="A59" s="416" t="s">
        <v>54</v>
      </c>
      <c r="B59" s="12">
        <v>2651</v>
      </c>
      <c r="C59" s="12">
        <v>788</v>
      </c>
      <c r="D59" s="12">
        <v>1863</v>
      </c>
      <c r="E59" s="12">
        <v>79</v>
      </c>
      <c r="F59" s="12" t="s">
        <v>73</v>
      </c>
      <c r="G59" s="12" t="s">
        <v>73</v>
      </c>
      <c r="H59" s="12" t="s">
        <v>73</v>
      </c>
      <c r="I59" s="12" t="s">
        <v>73</v>
      </c>
      <c r="J59" s="12">
        <v>218</v>
      </c>
      <c r="K59" s="12">
        <v>94</v>
      </c>
      <c r="L59" s="12">
        <v>124</v>
      </c>
      <c r="M59" s="12">
        <v>4</v>
      </c>
      <c r="N59" s="12">
        <v>660</v>
      </c>
      <c r="O59" s="12">
        <v>228</v>
      </c>
      <c r="P59" s="12">
        <v>432</v>
      </c>
      <c r="Q59" s="12">
        <v>33</v>
      </c>
      <c r="R59" s="12">
        <v>378</v>
      </c>
      <c r="S59" s="12">
        <v>125</v>
      </c>
      <c r="T59" s="12">
        <v>253</v>
      </c>
      <c r="U59" s="12">
        <v>5</v>
      </c>
      <c r="V59" s="12">
        <v>716</v>
      </c>
      <c r="W59" s="12">
        <v>177</v>
      </c>
      <c r="X59" s="12">
        <v>539</v>
      </c>
      <c r="Y59" s="12">
        <v>15</v>
      </c>
      <c r="Z59" s="12">
        <v>679</v>
      </c>
      <c r="AA59" s="12">
        <v>164</v>
      </c>
      <c r="AB59" s="12">
        <v>515</v>
      </c>
      <c r="AC59" s="12">
        <v>22</v>
      </c>
      <c r="AD59" s="12" t="s">
        <v>73</v>
      </c>
      <c r="AE59" s="12" t="s">
        <v>73</v>
      </c>
      <c r="AF59" s="12" t="s">
        <v>73</v>
      </c>
      <c r="AG59" s="12" t="s">
        <v>73</v>
      </c>
      <c r="AH59" s="12" t="s">
        <v>73</v>
      </c>
      <c r="AI59" s="12" t="s">
        <v>73</v>
      </c>
      <c r="AJ59" s="12" t="s">
        <v>73</v>
      </c>
      <c r="AK59" s="12" t="s">
        <v>73</v>
      </c>
      <c r="AM59" s="415">
        <v>0</v>
      </c>
      <c r="AN59" s="415">
        <v>0</v>
      </c>
      <c r="AO59" s="415">
        <v>0</v>
      </c>
      <c r="AP59" s="415">
        <v>0</v>
      </c>
    </row>
    <row r="60" spans="1:42">
      <c r="A60" s="416" t="s">
        <v>55</v>
      </c>
      <c r="B60" s="12">
        <v>1220</v>
      </c>
      <c r="C60" s="12">
        <v>395</v>
      </c>
      <c r="D60" s="12">
        <v>825</v>
      </c>
      <c r="E60" s="12">
        <v>184</v>
      </c>
      <c r="F60" s="12" t="s">
        <v>73</v>
      </c>
      <c r="G60" s="12" t="s">
        <v>73</v>
      </c>
      <c r="H60" s="12" t="s">
        <v>73</v>
      </c>
      <c r="I60" s="12" t="s">
        <v>73</v>
      </c>
      <c r="J60" s="12" t="s">
        <v>73</v>
      </c>
      <c r="K60" s="12" t="s">
        <v>73</v>
      </c>
      <c r="L60" s="12" t="s">
        <v>73</v>
      </c>
      <c r="M60" s="12" t="s">
        <v>73</v>
      </c>
      <c r="N60" s="12">
        <v>1068</v>
      </c>
      <c r="O60" s="12">
        <v>377</v>
      </c>
      <c r="P60" s="12">
        <v>691</v>
      </c>
      <c r="Q60" s="12">
        <v>168</v>
      </c>
      <c r="R60" s="12" t="s">
        <v>73</v>
      </c>
      <c r="S60" s="12" t="s">
        <v>73</v>
      </c>
      <c r="T60" s="12" t="s">
        <v>73</v>
      </c>
      <c r="U60" s="12" t="s">
        <v>73</v>
      </c>
      <c r="V60" s="12" t="s">
        <v>73</v>
      </c>
      <c r="W60" s="12" t="s">
        <v>73</v>
      </c>
      <c r="X60" s="12" t="s">
        <v>73</v>
      </c>
      <c r="Y60" s="12" t="s">
        <v>73</v>
      </c>
      <c r="Z60" s="12">
        <v>152</v>
      </c>
      <c r="AA60" s="12">
        <v>18</v>
      </c>
      <c r="AB60" s="12">
        <v>134</v>
      </c>
      <c r="AC60" s="12">
        <v>16</v>
      </c>
      <c r="AD60" s="12" t="s">
        <v>73</v>
      </c>
      <c r="AE60" s="12" t="s">
        <v>73</v>
      </c>
      <c r="AF60" s="12" t="s">
        <v>73</v>
      </c>
      <c r="AG60" s="12" t="s">
        <v>73</v>
      </c>
      <c r="AH60" s="12" t="s">
        <v>73</v>
      </c>
      <c r="AI60" s="12" t="s">
        <v>73</v>
      </c>
      <c r="AJ60" s="12" t="s">
        <v>73</v>
      </c>
      <c r="AK60" s="12" t="s">
        <v>73</v>
      </c>
      <c r="AM60" s="415">
        <v>0</v>
      </c>
      <c r="AN60" s="415">
        <v>0</v>
      </c>
      <c r="AO60" s="415">
        <v>0</v>
      </c>
      <c r="AP60" s="415">
        <v>0</v>
      </c>
    </row>
    <row r="61" spans="1:42">
      <c r="A61" s="416" t="s">
        <v>56</v>
      </c>
      <c r="B61" s="12">
        <v>395</v>
      </c>
      <c r="C61" s="12">
        <v>241</v>
      </c>
      <c r="D61" s="12">
        <v>154</v>
      </c>
      <c r="E61" s="12">
        <v>0</v>
      </c>
      <c r="F61" s="12" t="s">
        <v>73</v>
      </c>
      <c r="G61" s="12" t="s">
        <v>73</v>
      </c>
      <c r="H61" s="12" t="s">
        <v>73</v>
      </c>
      <c r="I61" s="12" t="s">
        <v>73</v>
      </c>
      <c r="J61" s="12">
        <v>256</v>
      </c>
      <c r="K61" s="12">
        <v>102</v>
      </c>
      <c r="L61" s="12">
        <v>154</v>
      </c>
      <c r="M61" s="12">
        <v>0</v>
      </c>
      <c r="N61" s="12">
        <v>139</v>
      </c>
      <c r="O61" s="12">
        <v>139</v>
      </c>
      <c r="P61" s="12">
        <v>0</v>
      </c>
      <c r="Q61" s="12">
        <v>0</v>
      </c>
      <c r="R61" s="12" t="s">
        <v>73</v>
      </c>
      <c r="S61" s="12" t="s">
        <v>73</v>
      </c>
      <c r="T61" s="12" t="s">
        <v>73</v>
      </c>
      <c r="U61" s="12" t="s">
        <v>73</v>
      </c>
      <c r="V61" s="12" t="s">
        <v>73</v>
      </c>
      <c r="W61" s="12" t="s">
        <v>73</v>
      </c>
      <c r="X61" s="12" t="s">
        <v>73</v>
      </c>
      <c r="Y61" s="12" t="s">
        <v>73</v>
      </c>
      <c r="Z61" s="12" t="s">
        <v>73</v>
      </c>
      <c r="AA61" s="12" t="s">
        <v>73</v>
      </c>
      <c r="AB61" s="12" t="s">
        <v>73</v>
      </c>
      <c r="AC61" s="12" t="s">
        <v>73</v>
      </c>
      <c r="AD61" s="12" t="s">
        <v>73</v>
      </c>
      <c r="AE61" s="12" t="s">
        <v>73</v>
      </c>
      <c r="AF61" s="12" t="s">
        <v>73</v>
      </c>
      <c r="AG61" s="12" t="s">
        <v>73</v>
      </c>
      <c r="AH61" s="12" t="s">
        <v>73</v>
      </c>
      <c r="AI61" s="12" t="s">
        <v>73</v>
      </c>
      <c r="AJ61" s="12" t="s">
        <v>73</v>
      </c>
      <c r="AK61" s="12" t="s">
        <v>73</v>
      </c>
      <c r="AM61" s="415">
        <v>0</v>
      </c>
      <c r="AN61" s="415">
        <v>0</v>
      </c>
      <c r="AO61" s="415">
        <v>0</v>
      </c>
      <c r="AP61" s="415">
        <v>0</v>
      </c>
    </row>
    <row r="62" spans="1:42">
      <c r="A62" s="416" t="s">
        <v>57</v>
      </c>
      <c r="B62" s="12">
        <v>4907</v>
      </c>
      <c r="C62" s="12">
        <v>1332</v>
      </c>
      <c r="D62" s="12">
        <v>3575</v>
      </c>
      <c r="E62" s="12">
        <v>139</v>
      </c>
      <c r="F62" s="12" t="s">
        <v>73</v>
      </c>
      <c r="G62" s="12" t="s">
        <v>73</v>
      </c>
      <c r="H62" s="12" t="s">
        <v>73</v>
      </c>
      <c r="I62" s="12" t="s">
        <v>73</v>
      </c>
      <c r="J62" s="12">
        <v>2187</v>
      </c>
      <c r="K62" s="12">
        <v>535</v>
      </c>
      <c r="L62" s="12">
        <v>1652</v>
      </c>
      <c r="M62" s="12">
        <v>28</v>
      </c>
      <c r="N62" s="12">
        <v>1554</v>
      </c>
      <c r="O62" s="12">
        <v>491</v>
      </c>
      <c r="P62" s="12">
        <v>1063</v>
      </c>
      <c r="Q62" s="12">
        <v>86</v>
      </c>
      <c r="R62" s="12">
        <v>138</v>
      </c>
      <c r="S62" s="12">
        <v>60</v>
      </c>
      <c r="T62" s="12">
        <v>78</v>
      </c>
      <c r="U62" s="12">
        <v>7</v>
      </c>
      <c r="V62" s="12">
        <v>1010</v>
      </c>
      <c r="W62" s="12">
        <v>228</v>
      </c>
      <c r="X62" s="12">
        <v>782</v>
      </c>
      <c r="Y62" s="12">
        <v>18</v>
      </c>
      <c r="Z62" s="12" t="s">
        <v>73</v>
      </c>
      <c r="AA62" s="12" t="s">
        <v>73</v>
      </c>
      <c r="AB62" s="12" t="s">
        <v>73</v>
      </c>
      <c r="AC62" s="12" t="s">
        <v>73</v>
      </c>
      <c r="AD62" s="12">
        <v>18</v>
      </c>
      <c r="AE62" s="12">
        <v>18</v>
      </c>
      <c r="AF62" s="12">
        <v>0</v>
      </c>
      <c r="AG62" s="12">
        <v>0</v>
      </c>
      <c r="AH62" s="12" t="s">
        <v>73</v>
      </c>
      <c r="AI62" s="12" t="s">
        <v>73</v>
      </c>
      <c r="AJ62" s="12" t="s">
        <v>73</v>
      </c>
      <c r="AK62" s="12" t="s">
        <v>73</v>
      </c>
      <c r="AM62" s="415">
        <v>0</v>
      </c>
      <c r="AN62" s="415">
        <v>0</v>
      </c>
      <c r="AO62" s="415">
        <v>0</v>
      </c>
      <c r="AP62" s="415">
        <v>0</v>
      </c>
    </row>
    <row r="63" spans="1:42">
      <c r="A63" s="416" t="s">
        <v>58</v>
      </c>
      <c r="B63" s="12">
        <v>17540</v>
      </c>
      <c r="C63" s="12">
        <v>3903</v>
      </c>
      <c r="D63" s="12">
        <v>13637</v>
      </c>
      <c r="E63" s="12">
        <v>428</v>
      </c>
      <c r="F63" s="12">
        <v>132</v>
      </c>
      <c r="G63" s="12">
        <v>25</v>
      </c>
      <c r="H63" s="12">
        <v>107</v>
      </c>
      <c r="I63" s="12">
        <v>5</v>
      </c>
      <c r="J63" s="12">
        <v>3913</v>
      </c>
      <c r="K63" s="12">
        <v>1051</v>
      </c>
      <c r="L63" s="12">
        <v>2862</v>
      </c>
      <c r="M63" s="12">
        <v>108</v>
      </c>
      <c r="N63" s="12">
        <v>4187</v>
      </c>
      <c r="O63" s="12">
        <v>770</v>
      </c>
      <c r="P63" s="12">
        <v>3417</v>
      </c>
      <c r="Q63" s="12">
        <v>89</v>
      </c>
      <c r="R63" s="12">
        <v>337</v>
      </c>
      <c r="S63" s="12">
        <v>101</v>
      </c>
      <c r="T63" s="12">
        <v>236</v>
      </c>
      <c r="U63" s="12">
        <v>3</v>
      </c>
      <c r="V63" s="12">
        <v>1046</v>
      </c>
      <c r="W63" s="12">
        <v>249</v>
      </c>
      <c r="X63" s="12">
        <v>797</v>
      </c>
      <c r="Y63" s="12">
        <v>13</v>
      </c>
      <c r="Z63" s="12">
        <v>2468</v>
      </c>
      <c r="AA63" s="12">
        <v>758</v>
      </c>
      <c r="AB63" s="12">
        <v>1710</v>
      </c>
      <c r="AC63" s="12">
        <v>25</v>
      </c>
      <c r="AD63" s="12">
        <v>5457</v>
      </c>
      <c r="AE63" s="12">
        <v>949</v>
      </c>
      <c r="AF63" s="12">
        <v>4508</v>
      </c>
      <c r="AG63" s="12">
        <v>185</v>
      </c>
      <c r="AH63" s="12" t="s">
        <v>73</v>
      </c>
      <c r="AI63" s="12" t="s">
        <v>73</v>
      </c>
      <c r="AJ63" s="12" t="s">
        <v>73</v>
      </c>
      <c r="AK63" s="12" t="s">
        <v>73</v>
      </c>
      <c r="AM63" s="415">
        <v>0</v>
      </c>
      <c r="AN63" s="415">
        <v>0</v>
      </c>
      <c r="AO63" s="415">
        <v>0</v>
      </c>
      <c r="AP63" s="415">
        <v>0</v>
      </c>
    </row>
    <row r="64" spans="1:42">
      <c r="A64" s="416" t="s">
        <v>59</v>
      </c>
      <c r="B64" s="12">
        <v>930</v>
      </c>
      <c r="C64" s="12">
        <v>281</v>
      </c>
      <c r="D64" s="12">
        <v>649</v>
      </c>
      <c r="E64" s="12">
        <v>80</v>
      </c>
      <c r="F64" s="12" t="s">
        <v>73</v>
      </c>
      <c r="G64" s="12" t="s">
        <v>73</v>
      </c>
      <c r="H64" s="12" t="s">
        <v>73</v>
      </c>
      <c r="I64" s="12" t="s">
        <v>73</v>
      </c>
      <c r="J64" s="12">
        <v>211</v>
      </c>
      <c r="K64" s="12">
        <v>59</v>
      </c>
      <c r="L64" s="12">
        <v>152</v>
      </c>
      <c r="M64" s="12">
        <v>3</v>
      </c>
      <c r="N64" s="12">
        <v>488</v>
      </c>
      <c r="O64" s="12">
        <v>147</v>
      </c>
      <c r="P64" s="12">
        <v>341</v>
      </c>
      <c r="Q64" s="12">
        <v>64</v>
      </c>
      <c r="R64" s="12" t="s">
        <v>73</v>
      </c>
      <c r="S64" s="12" t="s">
        <v>73</v>
      </c>
      <c r="T64" s="12" t="s">
        <v>73</v>
      </c>
      <c r="U64" s="12" t="s">
        <v>73</v>
      </c>
      <c r="V64" s="12" t="s">
        <v>73</v>
      </c>
      <c r="W64" s="12" t="s">
        <v>73</v>
      </c>
      <c r="X64" s="12" t="s">
        <v>73</v>
      </c>
      <c r="Y64" s="12" t="s">
        <v>73</v>
      </c>
      <c r="Z64" s="12">
        <v>231</v>
      </c>
      <c r="AA64" s="12">
        <v>75</v>
      </c>
      <c r="AB64" s="12">
        <v>156</v>
      </c>
      <c r="AC64" s="12">
        <v>13</v>
      </c>
      <c r="AD64" s="12" t="s">
        <v>73</v>
      </c>
      <c r="AE64" s="12" t="s">
        <v>73</v>
      </c>
      <c r="AF64" s="12" t="s">
        <v>73</v>
      </c>
      <c r="AG64" s="12" t="s">
        <v>73</v>
      </c>
      <c r="AH64" s="12" t="s">
        <v>73</v>
      </c>
      <c r="AI64" s="12" t="s">
        <v>73</v>
      </c>
      <c r="AJ64" s="12" t="s">
        <v>73</v>
      </c>
      <c r="AK64" s="12" t="s">
        <v>73</v>
      </c>
      <c r="AM64" s="415">
        <v>0</v>
      </c>
      <c r="AN64" s="415">
        <v>0</v>
      </c>
      <c r="AO64" s="415">
        <v>0</v>
      </c>
      <c r="AP64" s="415">
        <v>0</v>
      </c>
    </row>
    <row r="65" spans="1:1024">
      <c r="A65" s="417" t="s">
        <v>60</v>
      </c>
      <c r="B65" s="13">
        <v>348</v>
      </c>
      <c r="C65" s="13">
        <v>326</v>
      </c>
      <c r="D65" s="13">
        <v>22</v>
      </c>
      <c r="E65" s="13">
        <v>0</v>
      </c>
      <c r="F65" s="13" t="s">
        <v>73</v>
      </c>
      <c r="G65" s="13" t="s">
        <v>73</v>
      </c>
      <c r="H65" s="13" t="s">
        <v>73</v>
      </c>
      <c r="I65" s="13" t="s">
        <v>73</v>
      </c>
      <c r="J65" s="13" t="s">
        <v>73</v>
      </c>
      <c r="K65" s="13" t="s">
        <v>73</v>
      </c>
      <c r="L65" s="13" t="s">
        <v>73</v>
      </c>
      <c r="M65" s="13" t="s">
        <v>73</v>
      </c>
      <c r="N65" s="13">
        <v>348</v>
      </c>
      <c r="O65" s="13">
        <v>326</v>
      </c>
      <c r="P65" s="13">
        <v>22</v>
      </c>
      <c r="Q65" s="13">
        <v>0</v>
      </c>
      <c r="R65" s="13" t="s">
        <v>73</v>
      </c>
      <c r="S65" s="13" t="s">
        <v>73</v>
      </c>
      <c r="T65" s="13" t="s">
        <v>73</v>
      </c>
      <c r="U65" s="13" t="s">
        <v>73</v>
      </c>
      <c r="V65" s="13" t="s">
        <v>73</v>
      </c>
      <c r="W65" s="13" t="s">
        <v>73</v>
      </c>
      <c r="X65" s="13" t="s">
        <v>73</v>
      </c>
      <c r="Y65" s="13" t="s">
        <v>73</v>
      </c>
      <c r="Z65" s="13" t="s">
        <v>73</v>
      </c>
      <c r="AA65" s="13" t="s">
        <v>73</v>
      </c>
      <c r="AB65" s="13" t="s">
        <v>73</v>
      </c>
      <c r="AC65" s="13" t="s">
        <v>73</v>
      </c>
      <c r="AD65" s="13" t="s">
        <v>73</v>
      </c>
      <c r="AE65" s="13" t="s">
        <v>73</v>
      </c>
      <c r="AF65" s="13" t="s">
        <v>73</v>
      </c>
      <c r="AG65" s="13" t="s">
        <v>73</v>
      </c>
      <c r="AH65" s="13" t="s">
        <v>73</v>
      </c>
      <c r="AI65" s="13" t="s">
        <v>73</v>
      </c>
      <c r="AJ65" s="13" t="s">
        <v>73</v>
      </c>
      <c r="AK65" s="13" t="s">
        <v>73</v>
      </c>
      <c r="AM65" s="415">
        <v>0</v>
      </c>
      <c r="AN65" s="415">
        <v>0</v>
      </c>
      <c r="AO65" s="415">
        <v>0</v>
      </c>
      <c r="AP65" s="415">
        <v>0</v>
      </c>
    </row>
    <row r="66" spans="1:1024" s="22" customFormat="1">
      <c r="A66" s="421"/>
      <c r="B66" s="422"/>
      <c r="C66" s="422"/>
      <c r="D66" s="422"/>
      <c r="E66" s="422"/>
      <c r="F66" s="422"/>
      <c r="G66" s="422"/>
      <c r="H66" s="422"/>
      <c r="I66" s="422"/>
      <c r="J66" s="422"/>
      <c r="K66" s="422"/>
      <c r="L66" s="422"/>
      <c r="M66" s="422"/>
      <c r="N66" s="422"/>
      <c r="O66" s="422"/>
      <c r="P66" s="422"/>
      <c r="Q66" s="422"/>
      <c r="R66" s="422"/>
      <c r="S66" s="422"/>
      <c r="T66" s="422"/>
      <c r="U66" s="422"/>
      <c r="V66" s="422"/>
      <c r="W66" s="422"/>
      <c r="X66" s="422"/>
      <c r="Y66" s="422"/>
      <c r="Z66" s="422"/>
      <c r="AA66" s="422"/>
      <c r="AB66" s="422"/>
      <c r="AC66" s="422"/>
      <c r="AD66" s="422"/>
      <c r="AE66" s="422"/>
      <c r="AF66" s="422"/>
      <c r="AG66" s="422"/>
      <c r="AH66" s="422"/>
      <c r="AI66" s="422"/>
      <c r="AJ66" s="422"/>
      <c r="AK66" s="422"/>
      <c r="AL66" s="14"/>
      <c r="AM66" s="20"/>
      <c r="AN66" s="20"/>
      <c r="AO66" s="20"/>
      <c r="AP66" s="20"/>
      <c r="AQ66" s="14"/>
      <c r="AR66" s="14"/>
      <c r="AS66" s="14"/>
      <c r="AT66" s="14"/>
      <c r="AU66" s="14"/>
      <c r="AV66" s="14"/>
      <c r="AW66" s="14"/>
      <c r="AX66" s="14"/>
      <c r="AY66" s="14"/>
      <c r="AZ66" s="14"/>
      <c r="BA66" s="14"/>
      <c r="BB66" s="14"/>
      <c r="BC66" s="14"/>
      <c r="BD66" s="14"/>
      <c r="BE66" s="14"/>
      <c r="BF66" s="14"/>
      <c r="BG66" s="14"/>
      <c r="BH66" s="14"/>
      <c r="BI66" s="14"/>
      <c r="BJ66" s="14"/>
      <c r="BK66" s="14"/>
      <c r="BL66" s="14"/>
      <c r="BM66" s="14"/>
      <c r="BN66" s="14"/>
      <c r="BO66" s="14"/>
      <c r="BP66" s="14"/>
      <c r="BQ66" s="14"/>
      <c r="BR66" s="14"/>
      <c r="BS66" s="14"/>
      <c r="BT66" s="14"/>
      <c r="BU66" s="14"/>
      <c r="BV66" s="14"/>
      <c r="BW66" s="14"/>
      <c r="BX66" s="14"/>
      <c r="BY66" s="14"/>
      <c r="BZ66" s="14"/>
      <c r="CA66" s="14"/>
      <c r="CB66" s="14"/>
      <c r="CC66" s="14"/>
      <c r="CD66" s="14"/>
      <c r="CE66" s="14"/>
      <c r="CF66" s="14"/>
      <c r="CG66" s="14"/>
      <c r="CH66" s="14"/>
      <c r="CI66" s="14"/>
      <c r="CJ66" s="14"/>
      <c r="CK66" s="14"/>
      <c r="CL66" s="14"/>
      <c r="CM66" s="14"/>
      <c r="CN66" s="14"/>
      <c r="CO66" s="14"/>
      <c r="CP66" s="14"/>
      <c r="CQ66" s="14"/>
      <c r="CR66" s="14"/>
      <c r="CS66" s="14"/>
      <c r="CT66" s="14"/>
      <c r="CU66" s="14"/>
      <c r="CV66" s="14"/>
      <c r="CW66" s="14"/>
      <c r="CX66" s="14"/>
      <c r="CY66" s="14"/>
      <c r="CZ66" s="14"/>
      <c r="DA66" s="14"/>
      <c r="DB66" s="14"/>
      <c r="DC66" s="14"/>
      <c r="DD66" s="14"/>
      <c r="DE66" s="14"/>
      <c r="DF66" s="14"/>
      <c r="DG66" s="14"/>
      <c r="DH66" s="14"/>
      <c r="DI66" s="14"/>
      <c r="DJ66" s="14"/>
      <c r="DK66" s="14"/>
      <c r="DL66" s="14"/>
      <c r="DM66" s="14"/>
      <c r="DN66" s="14"/>
      <c r="DO66" s="14"/>
      <c r="DP66" s="14"/>
      <c r="DQ66" s="14"/>
      <c r="DR66" s="14"/>
      <c r="DS66" s="14"/>
      <c r="DT66" s="14"/>
      <c r="DU66" s="14"/>
      <c r="DV66" s="14"/>
      <c r="DW66" s="14"/>
      <c r="DX66" s="14"/>
      <c r="DY66" s="14"/>
      <c r="DZ66" s="14"/>
      <c r="EA66" s="14"/>
      <c r="EB66" s="14"/>
      <c r="EC66" s="14"/>
      <c r="ED66" s="14"/>
      <c r="EE66" s="14"/>
      <c r="EF66" s="14"/>
      <c r="EG66" s="14"/>
      <c r="EH66" s="14"/>
      <c r="EI66" s="14"/>
      <c r="EJ66" s="14"/>
      <c r="EK66" s="14"/>
      <c r="EL66" s="14"/>
      <c r="EM66" s="14"/>
      <c r="EN66" s="14"/>
      <c r="EO66" s="14"/>
      <c r="EP66" s="14"/>
      <c r="EQ66" s="14"/>
      <c r="ER66" s="14"/>
      <c r="ES66" s="14"/>
      <c r="ET66" s="14"/>
      <c r="EU66" s="14"/>
      <c r="EV66" s="14"/>
      <c r="EW66" s="14"/>
      <c r="EX66" s="14"/>
      <c r="EY66" s="14"/>
      <c r="EZ66" s="14"/>
      <c r="FA66" s="14"/>
      <c r="FB66" s="14"/>
      <c r="FC66" s="14"/>
      <c r="FD66" s="14"/>
      <c r="FE66" s="14"/>
      <c r="FF66" s="14"/>
      <c r="FG66" s="14"/>
      <c r="FH66" s="14"/>
      <c r="FI66" s="14"/>
      <c r="FJ66" s="14"/>
      <c r="FK66" s="14"/>
      <c r="FL66" s="14"/>
      <c r="FM66" s="14"/>
      <c r="FN66" s="14"/>
      <c r="FO66" s="14"/>
      <c r="FP66" s="14"/>
      <c r="FQ66" s="14"/>
      <c r="FR66" s="14"/>
      <c r="FS66" s="14"/>
      <c r="FT66" s="14"/>
      <c r="FU66" s="14"/>
      <c r="FV66" s="14"/>
      <c r="FW66" s="14"/>
      <c r="FX66" s="14"/>
      <c r="FY66" s="14"/>
      <c r="FZ66" s="14"/>
      <c r="GA66" s="14"/>
      <c r="GB66" s="14"/>
      <c r="GC66" s="14"/>
      <c r="GD66" s="14"/>
      <c r="GE66" s="14"/>
      <c r="GF66" s="14"/>
      <c r="GG66" s="14"/>
      <c r="GH66" s="14"/>
      <c r="GI66" s="14"/>
      <c r="GJ66" s="14"/>
      <c r="GK66" s="14"/>
      <c r="GL66" s="14"/>
      <c r="GM66" s="14"/>
      <c r="GN66" s="14"/>
      <c r="GO66" s="14"/>
      <c r="GP66" s="14"/>
      <c r="GQ66" s="14"/>
      <c r="GR66" s="14"/>
      <c r="GS66" s="14"/>
      <c r="GT66" s="14"/>
      <c r="GU66" s="14"/>
      <c r="GV66" s="14"/>
      <c r="GW66" s="14"/>
      <c r="GX66" s="14"/>
      <c r="GY66" s="14"/>
      <c r="GZ66" s="14"/>
      <c r="HA66" s="14"/>
      <c r="HB66" s="14"/>
      <c r="HC66" s="14"/>
      <c r="HD66" s="14"/>
      <c r="HE66" s="14"/>
      <c r="HF66" s="14"/>
      <c r="HG66" s="14"/>
      <c r="HH66" s="14"/>
      <c r="HI66" s="14"/>
      <c r="HJ66" s="14"/>
      <c r="HK66" s="14"/>
      <c r="HL66" s="14"/>
      <c r="HM66" s="14"/>
      <c r="HN66" s="14"/>
      <c r="HO66" s="14"/>
      <c r="HP66" s="14"/>
      <c r="HQ66" s="14"/>
      <c r="HR66" s="14"/>
      <c r="HS66" s="14"/>
      <c r="HT66" s="14"/>
      <c r="HU66" s="14"/>
      <c r="HV66" s="14"/>
      <c r="HW66" s="14"/>
      <c r="HX66" s="14"/>
      <c r="HY66" s="14"/>
      <c r="HZ66" s="14"/>
      <c r="IA66" s="14"/>
      <c r="IB66" s="14"/>
      <c r="IC66" s="14"/>
      <c r="ID66" s="14"/>
      <c r="IE66" s="14"/>
      <c r="IF66" s="14"/>
      <c r="IG66" s="14"/>
      <c r="IH66" s="14"/>
      <c r="II66" s="14"/>
      <c r="IJ66" s="14"/>
      <c r="IK66" s="14"/>
      <c r="IL66" s="14"/>
      <c r="IM66" s="14"/>
      <c r="IN66" s="14"/>
      <c r="IO66" s="14"/>
      <c r="IP66" s="14"/>
      <c r="IQ66" s="14"/>
      <c r="IR66" s="14"/>
      <c r="IS66" s="14"/>
      <c r="IT66" s="14"/>
      <c r="IU66" s="14"/>
      <c r="IV66" s="14"/>
      <c r="IW66" s="14"/>
      <c r="IX66" s="14"/>
      <c r="IY66" s="14"/>
      <c r="IZ66" s="14"/>
      <c r="JA66" s="14"/>
      <c r="JB66" s="14"/>
      <c r="JC66" s="14"/>
      <c r="JD66" s="14"/>
      <c r="JE66" s="14"/>
      <c r="JF66" s="14"/>
      <c r="JG66" s="14"/>
      <c r="JH66" s="14"/>
      <c r="JI66" s="14"/>
      <c r="JJ66" s="14"/>
      <c r="JK66" s="14"/>
      <c r="JL66" s="14"/>
      <c r="JM66" s="14"/>
      <c r="JN66" s="14"/>
      <c r="JO66" s="14"/>
      <c r="JP66" s="14"/>
      <c r="JQ66" s="14"/>
      <c r="JR66" s="14"/>
      <c r="JS66" s="14"/>
      <c r="JT66" s="14"/>
      <c r="JU66" s="14"/>
      <c r="JV66" s="14"/>
      <c r="JW66" s="14"/>
      <c r="JX66" s="14"/>
      <c r="JY66" s="14"/>
      <c r="JZ66" s="14"/>
      <c r="KA66" s="14"/>
      <c r="KB66" s="14"/>
      <c r="KC66" s="14"/>
      <c r="KD66" s="14"/>
      <c r="KE66" s="14"/>
      <c r="KF66" s="14"/>
      <c r="KG66" s="14"/>
      <c r="KH66" s="14"/>
      <c r="KI66" s="14"/>
      <c r="KJ66" s="14"/>
      <c r="KK66" s="14"/>
      <c r="KL66" s="14"/>
      <c r="KM66" s="14"/>
      <c r="KN66" s="14"/>
      <c r="KO66" s="14"/>
      <c r="KP66" s="14"/>
      <c r="KQ66" s="14"/>
      <c r="KR66" s="14"/>
      <c r="KS66" s="14"/>
      <c r="KT66" s="14"/>
      <c r="KU66" s="14"/>
      <c r="KV66" s="14"/>
      <c r="KW66" s="14"/>
      <c r="KX66" s="14"/>
      <c r="KY66" s="14"/>
      <c r="KZ66" s="14"/>
      <c r="LA66" s="14"/>
      <c r="LB66" s="14"/>
      <c r="LC66" s="14"/>
      <c r="LD66" s="14"/>
      <c r="LE66" s="14"/>
      <c r="LF66" s="14"/>
      <c r="LG66" s="14"/>
      <c r="LH66" s="14"/>
      <c r="LI66" s="14"/>
      <c r="LJ66" s="14"/>
      <c r="LK66" s="14"/>
      <c r="LL66" s="14"/>
      <c r="LM66" s="14"/>
      <c r="LN66" s="14"/>
      <c r="LO66" s="14"/>
      <c r="LP66" s="14"/>
      <c r="LQ66" s="14"/>
      <c r="LR66" s="14"/>
      <c r="LS66" s="14"/>
      <c r="LT66" s="14"/>
      <c r="LU66" s="14"/>
      <c r="LV66" s="14"/>
      <c r="LW66" s="14"/>
      <c r="LX66" s="14"/>
      <c r="LY66" s="14"/>
      <c r="LZ66" s="14"/>
      <c r="MA66" s="14"/>
      <c r="MB66" s="14"/>
      <c r="MC66" s="14"/>
      <c r="MD66" s="14"/>
      <c r="ME66" s="14"/>
      <c r="MF66" s="14"/>
      <c r="MG66" s="14"/>
      <c r="MH66" s="14"/>
      <c r="MI66" s="14"/>
      <c r="MJ66" s="14"/>
      <c r="MK66" s="14"/>
      <c r="ML66" s="14"/>
      <c r="MM66" s="14"/>
      <c r="MN66" s="14"/>
      <c r="MO66" s="14"/>
      <c r="MP66" s="14"/>
      <c r="MQ66" s="14"/>
      <c r="MR66" s="14"/>
      <c r="MS66" s="14"/>
      <c r="MT66" s="14"/>
      <c r="MU66" s="14"/>
      <c r="MV66" s="14"/>
      <c r="MW66" s="14"/>
      <c r="MX66" s="14"/>
      <c r="MY66" s="14"/>
      <c r="MZ66" s="14"/>
      <c r="NA66" s="14"/>
      <c r="NB66" s="14"/>
      <c r="NC66" s="14"/>
      <c r="ND66" s="14"/>
      <c r="NE66" s="14"/>
      <c r="NF66" s="14"/>
      <c r="NG66" s="14"/>
      <c r="NH66" s="14"/>
      <c r="NI66" s="14"/>
      <c r="NJ66" s="14"/>
      <c r="NK66" s="14"/>
      <c r="NL66" s="14"/>
      <c r="NM66" s="14"/>
      <c r="NN66" s="14"/>
      <c r="NO66" s="14"/>
      <c r="NP66" s="14"/>
      <c r="NQ66" s="14"/>
      <c r="NR66" s="14"/>
      <c r="NS66" s="14"/>
      <c r="NT66" s="14"/>
      <c r="NU66" s="14"/>
      <c r="NV66" s="14"/>
      <c r="NW66" s="14"/>
      <c r="NX66" s="14"/>
      <c r="NY66" s="14"/>
      <c r="NZ66" s="14"/>
      <c r="OA66" s="14"/>
      <c r="OB66" s="14"/>
      <c r="OC66" s="14"/>
      <c r="OD66" s="14"/>
      <c r="OE66" s="14"/>
      <c r="OF66" s="14"/>
      <c r="OG66" s="14"/>
      <c r="OH66" s="14"/>
      <c r="OI66" s="14"/>
      <c r="OJ66" s="14"/>
      <c r="OK66" s="14"/>
      <c r="OL66" s="14"/>
      <c r="OM66" s="14"/>
      <c r="ON66" s="14"/>
      <c r="OO66" s="14"/>
      <c r="OP66" s="14"/>
      <c r="OQ66" s="14"/>
      <c r="OR66" s="14"/>
      <c r="OS66" s="14"/>
      <c r="OT66" s="14"/>
      <c r="OU66" s="14"/>
      <c r="OV66" s="14"/>
      <c r="OW66" s="14"/>
      <c r="OX66" s="14"/>
      <c r="OY66" s="14"/>
      <c r="OZ66" s="14"/>
      <c r="PA66" s="14"/>
      <c r="PB66" s="14"/>
      <c r="PC66" s="14"/>
      <c r="PD66" s="14"/>
      <c r="PE66" s="14"/>
      <c r="PF66" s="14"/>
      <c r="PG66" s="14"/>
      <c r="PH66" s="14"/>
      <c r="PI66" s="14"/>
      <c r="PJ66" s="14"/>
      <c r="PK66" s="14"/>
      <c r="PL66" s="14"/>
      <c r="PM66" s="14"/>
      <c r="PN66" s="14"/>
      <c r="PO66" s="14"/>
      <c r="PP66" s="14"/>
      <c r="PQ66" s="14"/>
      <c r="PR66" s="14"/>
      <c r="PS66" s="14"/>
      <c r="PT66" s="14"/>
      <c r="PU66" s="14"/>
      <c r="PV66" s="14"/>
      <c r="PW66" s="14"/>
      <c r="PX66" s="14"/>
      <c r="PY66" s="14"/>
      <c r="PZ66" s="14"/>
      <c r="QA66" s="14"/>
      <c r="QB66" s="14"/>
      <c r="QC66" s="14"/>
      <c r="QD66" s="14"/>
      <c r="QE66" s="14"/>
      <c r="QF66" s="14"/>
      <c r="QG66" s="14"/>
      <c r="QH66" s="14"/>
      <c r="QI66" s="14"/>
      <c r="QJ66" s="14"/>
      <c r="QK66" s="14"/>
      <c r="QL66" s="14"/>
      <c r="QM66" s="14"/>
      <c r="QN66" s="14"/>
      <c r="QO66" s="14"/>
      <c r="QP66" s="14"/>
      <c r="QQ66" s="14"/>
      <c r="QR66" s="14"/>
      <c r="QS66" s="14"/>
      <c r="QT66" s="14"/>
      <c r="QU66" s="14"/>
      <c r="QV66" s="14"/>
      <c r="QW66" s="14"/>
      <c r="QX66" s="14"/>
      <c r="QY66" s="14"/>
      <c r="QZ66" s="14"/>
      <c r="RA66" s="14"/>
      <c r="RB66" s="14"/>
      <c r="RC66" s="14"/>
      <c r="RD66" s="14"/>
      <c r="RE66" s="14"/>
      <c r="RF66" s="14"/>
      <c r="RG66" s="14"/>
      <c r="RH66" s="14"/>
      <c r="RI66" s="14"/>
      <c r="RJ66" s="14"/>
      <c r="RK66" s="14"/>
      <c r="RL66" s="14"/>
      <c r="RM66" s="14"/>
      <c r="RN66" s="14"/>
      <c r="RO66" s="14"/>
      <c r="RP66" s="14"/>
      <c r="RQ66" s="14"/>
      <c r="RR66" s="14"/>
      <c r="RS66" s="14"/>
      <c r="RT66" s="14"/>
      <c r="RU66" s="14"/>
      <c r="RV66" s="14"/>
      <c r="RW66" s="14"/>
      <c r="RX66" s="14"/>
      <c r="RY66" s="14"/>
      <c r="RZ66" s="14"/>
      <c r="SA66" s="14"/>
      <c r="SB66" s="14"/>
      <c r="SC66" s="14"/>
      <c r="SD66" s="14"/>
      <c r="SE66" s="14"/>
      <c r="SF66" s="14"/>
      <c r="SG66" s="14"/>
      <c r="SH66" s="14"/>
      <c r="SI66" s="14"/>
      <c r="SJ66" s="14"/>
      <c r="SK66" s="14"/>
      <c r="SL66" s="14"/>
      <c r="SM66" s="14"/>
      <c r="SN66" s="14"/>
      <c r="SO66" s="14"/>
      <c r="SP66" s="14"/>
      <c r="SQ66" s="14"/>
      <c r="SR66" s="14"/>
      <c r="SS66" s="14"/>
      <c r="ST66" s="14"/>
      <c r="SU66" s="14"/>
      <c r="SV66" s="14"/>
      <c r="SW66" s="14"/>
      <c r="SX66" s="14"/>
      <c r="SY66" s="14"/>
      <c r="SZ66" s="14"/>
      <c r="TA66" s="14"/>
      <c r="TB66" s="14"/>
      <c r="TC66" s="14"/>
      <c r="TD66" s="14"/>
      <c r="TE66" s="14"/>
      <c r="TF66" s="14"/>
      <c r="TG66" s="14"/>
      <c r="TH66" s="14"/>
      <c r="TI66" s="14"/>
      <c r="TJ66" s="14"/>
      <c r="TK66" s="14"/>
      <c r="TL66" s="14"/>
      <c r="TM66" s="14"/>
      <c r="TN66" s="14"/>
      <c r="TO66" s="14"/>
      <c r="TP66" s="14"/>
      <c r="TQ66" s="14"/>
      <c r="TR66" s="14"/>
      <c r="TS66" s="14"/>
      <c r="TT66" s="14"/>
      <c r="TU66" s="14"/>
      <c r="TV66" s="14"/>
      <c r="TW66" s="14"/>
      <c r="TX66" s="14"/>
      <c r="TY66" s="14"/>
      <c r="TZ66" s="14"/>
      <c r="UA66" s="14"/>
      <c r="UB66" s="14"/>
      <c r="UC66" s="14"/>
      <c r="UD66" s="14"/>
      <c r="UE66" s="14"/>
      <c r="UF66" s="14"/>
      <c r="UG66" s="14"/>
      <c r="UH66" s="14"/>
      <c r="UI66" s="14"/>
      <c r="UJ66" s="14"/>
      <c r="UK66" s="14"/>
      <c r="UL66" s="14"/>
      <c r="UM66" s="14"/>
      <c r="UN66" s="14"/>
      <c r="UO66" s="14"/>
      <c r="UP66" s="14"/>
      <c r="UQ66" s="14"/>
      <c r="UR66" s="14"/>
      <c r="US66" s="14"/>
      <c r="UT66" s="14"/>
      <c r="UU66" s="14"/>
      <c r="UV66" s="14"/>
      <c r="UW66" s="14"/>
      <c r="UX66" s="14"/>
      <c r="UY66" s="14"/>
      <c r="UZ66" s="14"/>
      <c r="VA66" s="14"/>
      <c r="VB66" s="14"/>
      <c r="VC66" s="14"/>
      <c r="VD66" s="14"/>
      <c r="VE66" s="14"/>
      <c r="VF66" s="14"/>
      <c r="VG66" s="14"/>
      <c r="VH66" s="14"/>
      <c r="VI66" s="14"/>
      <c r="VJ66" s="14"/>
      <c r="VK66" s="14"/>
      <c r="VL66" s="14"/>
      <c r="VM66" s="14"/>
      <c r="VN66" s="14"/>
      <c r="VO66" s="14"/>
      <c r="VP66" s="14"/>
      <c r="VQ66" s="14"/>
      <c r="VR66" s="14"/>
      <c r="VS66" s="14"/>
      <c r="VT66" s="14"/>
      <c r="VU66" s="14"/>
      <c r="VV66" s="14"/>
      <c r="VW66" s="14"/>
      <c r="VX66" s="14"/>
      <c r="VY66" s="14"/>
      <c r="VZ66" s="14"/>
      <c r="WA66" s="14"/>
      <c r="WB66" s="14"/>
      <c r="WC66" s="14"/>
      <c r="WD66" s="14"/>
      <c r="WE66" s="14"/>
      <c r="WF66" s="14"/>
      <c r="WG66" s="14"/>
      <c r="WH66" s="14"/>
      <c r="WI66" s="14"/>
      <c r="WJ66" s="14"/>
      <c r="WK66" s="14"/>
      <c r="WL66" s="14"/>
      <c r="WM66" s="14"/>
      <c r="WN66" s="14"/>
      <c r="WO66" s="14"/>
      <c r="WP66" s="14"/>
      <c r="WQ66" s="14"/>
      <c r="WR66" s="14"/>
      <c r="WS66" s="14"/>
      <c r="WT66" s="14"/>
      <c r="WU66" s="14"/>
      <c r="WV66" s="14"/>
      <c r="WW66" s="14"/>
      <c r="WX66" s="14"/>
      <c r="WY66" s="14"/>
      <c r="WZ66" s="14"/>
      <c r="XA66" s="14"/>
      <c r="XB66" s="14"/>
      <c r="XC66" s="14"/>
      <c r="XD66" s="14"/>
      <c r="XE66" s="14"/>
      <c r="XF66" s="14"/>
      <c r="XG66" s="14"/>
      <c r="XH66" s="14"/>
      <c r="XI66" s="14"/>
      <c r="XJ66" s="14"/>
      <c r="XK66" s="14"/>
      <c r="XL66" s="14"/>
      <c r="XM66" s="14"/>
      <c r="XN66" s="14"/>
      <c r="XO66" s="14"/>
      <c r="XP66" s="14"/>
      <c r="XQ66" s="14"/>
      <c r="XR66" s="14"/>
      <c r="XS66" s="14"/>
      <c r="XT66" s="14"/>
      <c r="XU66" s="14"/>
      <c r="XV66" s="14"/>
      <c r="XW66" s="14"/>
      <c r="XX66" s="14"/>
      <c r="XY66" s="14"/>
      <c r="XZ66" s="14"/>
      <c r="YA66" s="14"/>
      <c r="YB66" s="14"/>
      <c r="YC66" s="14"/>
      <c r="YD66" s="14"/>
      <c r="YE66" s="14"/>
      <c r="YF66" s="14"/>
      <c r="YG66" s="14"/>
      <c r="YH66" s="14"/>
      <c r="YI66" s="14"/>
      <c r="YJ66" s="14"/>
      <c r="YK66" s="14"/>
      <c r="YL66" s="14"/>
      <c r="YM66" s="14"/>
      <c r="YN66" s="14"/>
      <c r="YO66" s="14"/>
      <c r="YP66" s="14"/>
      <c r="YQ66" s="14"/>
      <c r="YR66" s="14"/>
      <c r="YS66" s="14"/>
      <c r="YT66" s="14"/>
      <c r="YU66" s="14"/>
      <c r="YV66" s="14"/>
      <c r="YW66" s="14"/>
      <c r="YX66" s="14"/>
      <c r="YY66" s="14"/>
      <c r="YZ66" s="14"/>
      <c r="ZA66" s="14"/>
      <c r="ZB66" s="14"/>
      <c r="ZC66" s="14"/>
      <c r="ZD66" s="14"/>
      <c r="ZE66" s="14"/>
      <c r="ZF66" s="14"/>
      <c r="ZG66" s="14"/>
      <c r="ZH66" s="14"/>
      <c r="ZI66" s="14"/>
      <c r="ZJ66" s="14"/>
      <c r="ZK66" s="14"/>
      <c r="ZL66" s="14"/>
      <c r="ZM66" s="14"/>
      <c r="ZN66" s="14"/>
      <c r="ZO66" s="14"/>
      <c r="ZP66" s="14"/>
      <c r="ZQ66" s="14"/>
      <c r="ZR66" s="14"/>
      <c r="ZS66" s="14"/>
      <c r="ZT66" s="14"/>
      <c r="ZU66" s="14"/>
      <c r="ZV66" s="14"/>
      <c r="ZW66" s="14"/>
      <c r="ZX66" s="14"/>
      <c r="ZY66" s="14"/>
      <c r="ZZ66" s="14"/>
      <c r="AAA66" s="14"/>
      <c r="AAB66" s="14"/>
      <c r="AAC66" s="14"/>
      <c r="AAD66" s="14"/>
      <c r="AAE66" s="14"/>
      <c r="AAF66" s="14"/>
      <c r="AAG66" s="14"/>
      <c r="AAH66" s="14"/>
      <c r="AAI66" s="14"/>
      <c r="AAJ66" s="14"/>
      <c r="AAK66" s="14"/>
      <c r="AAL66" s="14"/>
      <c r="AAM66" s="14"/>
      <c r="AAN66" s="14"/>
      <c r="AAO66" s="14"/>
      <c r="AAP66" s="14"/>
      <c r="AAQ66" s="14"/>
      <c r="AAR66" s="14"/>
      <c r="AAS66" s="14"/>
      <c r="AAT66" s="14"/>
      <c r="AAU66" s="14"/>
      <c r="AAV66" s="14"/>
      <c r="AAW66" s="14"/>
      <c r="AAX66" s="14"/>
      <c r="AAY66" s="14"/>
      <c r="AAZ66" s="14"/>
      <c r="ABA66" s="14"/>
      <c r="ABB66" s="14"/>
      <c r="ABC66" s="14"/>
      <c r="ABD66" s="14"/>
      <c r="ABE66" s="14"/>
      <c r="ABF66" s="14"/>
      <c r="ABG66" s="14"/>
      <c r="ABH66" s="14"/>
      <c r="ABI66" s="14"/>
      <c r="ABJ66" s="14"/>
      <c r="ABK66" s="14"/>
      <c r="ABL66" s="14"/>
      <c r="ABM66" s="14"/>
      <c r="ABN66" s="14"/>
      <c r="ABO66" s="14"/>
      <c r="ABP66" s="14"/>
      <c r="ABQ66" s="14"/>
      <c r="ABR66" s="14"/>
      <c r="ABS66" s="14"/>
      <c r="ABT66" s="14"/>
      <c r="ABU66" s="14"/>
      <c r="ABV66" s="14"/>
      <c r="ABW66" s="14"/>
      <c r="ABX66" s="14"/>
      <c r="ABY66" s="14"/>
      <c r="ABZ66" s="14"/>
      <c r="ACA66" s="14"/>
      <c r="ACB66" s="14"/>
      <c r="ACC66" s="14"/>
      <c r="ACD66" s="14"/>
      <c r="ACE66" s="14"/>
      <c r="ACF66" s="14"/>
      <c r="ACG66" s="14"/>
      <c r="ACH66" s="14"/>
      <c r="ACI66" s="14"/>
      <c r="ACJ66" s="14"/>
      <c r="ACK66" s="14"/>
      <c r="ACL66" s="14"/>
      <c r="ACM66" s="14"/>
      <c r="ACN66" s="14"/>
      <c r="ACO66" s="14"/>
      <c r="ACP66" s="14"/>
      <c r="ACQ66" s="14"/>
      <c r="ACR66" s="14"/>
      <c r="ACS66" s="14"/>
      <c r="ACT66" s="14"/>
      <c r="ACU66" s="14"/>
      <c r="ACV66" s="14"/>
      <c r="ACW66" s="14"/>
      <c r="ACX66" s="14"/>
      <c r="ACY66" s="14"/>
      <c r="ACZ66" s="14"/>
      <c r="ADA66" s="14"/>
      <c r="ADB66" s="14"/>
      <c r="ADC66" s="14"/>
      <c r="ADD66" s="14"/>
      <c r="ADE66" s="14"/>
      <c r="ADF66" s="14"/>
      <c r="ADG66" s="14"/>
      <c r="ADH66" s="14"/>
      <c r="ADI66" s="14"/>
      <c r="ADJ66" s="14"/>
      <c r="ADK66" s="14"/>
      <c r="ADL66" s="14"/>
      <c r="ADM66" s="14"/>
      <c r="ADN66" s="14"/>
      <c r="ADO66" s="14"/>
      <c r="ADP66" s="14"/>
      <c r="ADQ66" s="14"/>
      <c r="ADR66" s="14"/>
      <c r="ADS66" s="14"/>
      <c r="ADT66" s="14"/>
      <c r="ADU66" s="14"/>
      <c r="ADV66" s="14"/>
      <c r="ADW66" s="14"/>
      <c r="ADX66" s="14"/>
      <c r="ADY66" s="14"/>
      <c r="ADZ66" s="14"/>
      <c r="AEA66" s="14"/>
      <c r="AEB66" s="14"/>
      <c r="AEC66" s="14"/>
      <c r="AED66" s="14"/>
      <c r="AEE66" s="14"/>
      <c r="AEF66" s="14"/>
      <c r="AEG66" s="14"/>
      <c r="AEH66" s="14"/>
      <c r="AEI66" s="14"/>
      <c r="AEJ66" s="14"/>
      <c r="AEK66" s="14"/>
      <c r="AEL66" s="14"/>
      <c r="AEM66" s="14"/>
      <c r="AEN66" s="14"/>
      <c r="AEO66" s="14"/>
      <c r="AEP66" s="14"/>
      <c r="AEQ66" s="14"/>
      <c r="AER66" s="14"/>
      <c r="AES66" s="14"/>
      <c r="AET66" s="14"/>
      <c r="AEU66" s="14"/>
      <c r="AEV66" s="14"/>
      <c r="AEW66" s="14"/>
      <c r="AEX66" s="14"/>
      <c r="AEY66" s="14"/>
      <c r="AEZ66" s="14"/>
      <c r="AFA66" s="14"/>
      <c r="AFB66" s="14"/>
      <c r="AFC66" s="14"/>
      <c r="AFD66" s="14"/>
      <c r="AFE66" s="14"/>
      <c r="AFF66" s="14"/>
      <c r="AFG66" s="14"/>
      <c r="AFH66" s="14"/>
      <c r="AFI66" s="14"/>
      <c r="AFJ66" s="14"/>
      <c r="AFK66" s="14"/>
      <c r="AFL66" s="14"/>
      <c r="AFM66" s="14"/>
      <c r="AFN66" s="14"/>
      <c r="AFO66" s="14"/>
      <c r="AFP66" s="14"/>
      <c r="AFQ66" s="14"/>
      <c r="AFR66" s="14"/>
      <c r="AFS66" s="14"/>
      <c r="AFT66" s="14"/>
      <c r="AFU66" s="14"/>
      <c r="AFV66" s="14"/>
      <c r="AFW66" s="14"/>
      <c r="AFX66" s="14"/>
      <c r="AFY66" s="14"/>
      <c r="AFZ66" s="14"/>
      <c r="AGA66" s="14"/>
      <c r="AGB66" s="14"/>
      <c r="AGC66" s="14"/>
      <c r="AGD66" s="14"/>
      <c r="AGE66" s="14"/>
      <c r="AGF66" s="14"/>
      <c r="AGG66" s="14"/>
      <c r="AGH66" s="14"/>
      <c r="AGI66" s="14"/>
      <c r="AGJ66" s="14"/>
      <c r="AGK66" s="14"/>
      <c r="AGL66" s="14"/>
      <c r="AGM66" s="14"/>
      <c r="AGN66" s="14"/>
      <c r="AGO66" s="14"/>
      <c r="AGP66" s="14"/>
      <c r="AGQ66" s="14"/>
      <c r="AGR66" s="14"/>
      <c r="AGS66" s="14"/>
      <c r="AGT66" s="14"/>
      <c r="AGU66" s="14"/>
      <c r="AGV66" s="14"/>
      <c r="AGW66" s="14"/>
      <c r="AGX66" s="14"/>
      <c r="AGY66" s="14"/>
      <c r="AGZ66" s="14"/>
      <c r="AHA66" s="14"/>
      <c r="AHB66" s="14"/>
      <c r="AHC66" s="14"/>
      <c r="AHD66" s="14"/>
      <c r="AHE66" s="14"/>
      <c r="AHF66" s="14"/>
      <c r="AHG66" s="14"/>
      <c r="AHH66" s="14"/>
      <c r="AHI66" s="14"/>
      <c r="AHJ66" s="14"/>
      <c r="AHK66" s="14"/>
      <c r="AHL66" s="14"/>
      <c r="AHM66" s="14"/>
      <c r="AHN66" s="14"/>
      <c r="AHO66" s="14"/>
      <c r="AHP66" s="14"/>
      <c r="AHQ66" s="14"/>
      <c r="AHR66" s="14"/>
      <c r="AHS66" s="14"/>
      <c r="AHT66" s="14"/>
      <c r="AHU66" s="14"/>
      <c r="AHV66" s="14"/>
      <c r="AHW66" s="14"/>
      <c r="AHX66" s="14"/>
      <c r="AHY66" s="14"/>
      <c r="AHZ66" s="14"/>
      <c r="AIA66" s="14"/>
      <c r="AIB66" s="14"/>
      <c r="AIC66" s="14"/>
      <c r="AID66" s="14"/>
      <c r="AIE66" s="14"/>
      <c r="AIF66" s="14"/>
      <c r="AIG66" s="14"/>
      <c r="AIH66" s="14"/>
      <c r="AII66" s="14"/>
      <c r="AIJ66" s="14"/>
      <c r="AIK66" s="14"/>
      <c r="AIL66" s="14"/>
      <c r="AIM66" s="14"/>
      <c r="AIN66" s="14"/>
      <c r="AIO66" s="14"/>
      <c r="AIP66" s="14"/>
      <c r="AIQ66" s="14"/>
      <c r="AIR66" s="14"/>
      <c r="AIS66" s="14"/>
      <c r="AIT66" s="14"/>
      <c r="AIU66" s="14"/>
      <c r="AIV66" s="14"/>
      <c r="AIW66" s="14"/>
      <c r="AIX66" s="14"/>
      <c r="AIY66" s="14"/>
      <c r="AIZ66" s="14"/>
      <c r="AJA66" s="14"/>
      <c r="AJB66" s="14"/>
      <c r="AJC66" s="14"/>
      <c r="AJD66" s="14"/>
      <c r="AJE66" s="14"/>
      <c r="AJF66" s="14"/>
      <c r="AJG66" s="14"/>
      <c r="AJH66" s="14"/>
      <c r="AJI66" s="14"/>
      <c r="AJJ66" s="14"/>
      <c r="AJK66" s="14"/>
      <c r="AJL66" s="14"/>
      <c r="AJM66" s="14"/>
      <c r="AJN66" s="14"/>
      <c r="AJO66" s="14"/>
      <c r="AJP66" s="14"/>
      <c r="AJQ66" s="14"/>
      <c r="AJR66" s="14"/>
      <c r="AJS66" s="14"/>
      <c r="AJT66" s="14"/>
      <c r="AJU66" s="14"/>
      <c r="AJV66" s="14"/>
      <c r="AJW66" s="14"/>
      <c r="AJX66" s="14"/>
      <c r="AJY66" s="14"/>
      <c r="AJZ66" s="14"/>
      <c r="AKA66" s="14"/>
      <c r="AKB66" s="14"/>
      <c r="AKC66" s="14"/>
      <c r="AKD66" s="14"/>
      <c r="AKE66" s="14"/>
      <c r="AKF66" s="14"/>
      <c r="AKG66" s="14"/>
      <c r="AKH66" s="14"/>
      <c r="AKI66" s="14"/>
      <c r="AKJ66" s="14"/>
      <c r="AKK66" s="14"/>
      <c r="AKL66" s="14"/>
      <c r="AKM66" s="14"/>
      <c r="AKN66" s="14"/>
      <c r="AKO66" s="14"/>
      <c r="AKP66" s="14"/>
      <c r="AKQ66" s="14"/>
      <c r="AKR66" s="14"/>
      <c r="AKS66" s="14"/>
      <c r="AKT66" s="14"/>
      <c r="AKU66" s="14"/>
      <c r="AKV66" s="14"/>
      <c r="AKW66" s="14"/>
      <c r="AKX66" s="14"/>
      <c r="AKY66" s="14"/>
      <c r="AKZ66" s="14"/>
      <c r="ALA66" s="14"/>
      <c r="ALB66" s="14"/>
      <c r="ALC66" s="14"/>
      <c r="ALD66" s="14"/>
      <c r="ALE66" s="14"/>
      <c r="ALF66" s="14"/>
      <c r="ALG66" s="14"/>
      <c r="ALH66" s="14"/>
      <c r="ALI66" s="14"/>
      <c r="ALJ66" s="14"/>
      <c r="ALK66" s="14"/>
      <c r="ALL66" s="14"/>
      <c r="ALM66" s="14"/>
      <c r="ALN66" s="14"/>
      <c r="ALO66" s="14"/>
      <c r="ALP66" s="14"/>
      <c r="ALQ66" s="14"/>
      <c r="ALR66" s="14"/>
      <c r="ALS66" s="14"/>
      <c r="ALT66" s="14"/>
      <c r="ALU66" s="14"/>
      <c r="ALV66" s="14"/>
      <c r="ALW66" s="14"/>
      <c r="ALX66" s="14"/>
      <c r="ALY66" s="14"/>
      <c r="ALZ66" s="14"/>
      <c r="AMA66" s="14"/>
      <c r="AMB66" s="14"/>
      <c r="AMC66" s="14"/>
      <c r="AMD66" s="14"/>
      <c r="AME66" s="14"/>
      <c r="AMF66" s="14"/>
      <c r="AMG66" s="14"/>
      <c r="AMH66" s="14"/>
      <c r="AMI66" s="14"/>
      <c r="AMJ66" s="14"/>
    </row>
    <row r="67" spans="1:1024" s="7" customFormat="1">
      <c r="A67" s="21" t="s">
        <v>192</v>
      </c>
      <c r="B67" s="10">
        <v>174</v>
      </c>
      <c r="C67" s="10">
        <v>106</v>
      </c>
      <c r="D67" s="10">
        <v>68</v>
      </c>
      <c r="E67" s="10">
        <v>16</v>
      </c>
      <c r="F67" s="10">
        <v>0</v>
      </c>
      <c r="G67" s="10">
        <v>0</v>
      </c>
      <c r="H67" s="10">
        <v>0</v>
      </c>
      <c r="I67" s="10">
        <v>0</v>
      </c>
      <c r="J67" s="10">
        <v>0</v>
      </c>
      <c r="K67" s="10">
        <v>0</v>
      </c>
      <c r="L67" s="10">
        <v>0</v>
      </c>
      <c r="M67" s="10">
        <v>0</v>
      </c>
      <c r="N67" s="10">
        <v>174</v>
      </c>
      <c r="O67" s="10">
        <v>106</v>
      </c>
      <c r="P67" s="10">
        <v>68</v>
      </c>
      <c r="Q67" s="10">
        <v>16</v>
      </c>
      <c r="R67" s="10">
        <v>0</v>
      </c>
      <c r="S67" s="10">
        <v>0</v>
      </c>
      <c r="T67" s="10">
        <v>0</v>
      </c>
      <c r="U67" s="10">
        <v>0</v>
      </c>
      <c r="V67" s="10">
        <v>0</v>
      </c>
      <c r="W67" s="10">
        <v>0</v>
      </c>
      <c r="X67" s="10">
        <v>0</v>
      </c>
      <c r="Y67" s="10">
        <v>0</v>
      </c>
      <c r="Z67" s="10">
        <v>0</v>
      </c>
      <c r="AA67" s="10">
        <v>0</v>
      </c>
      <c r="AB67" s="10">
        <v>0</v>
      </c>
      <c r="AC67" s="10">
        <v>0</v>
      </c>
      <c r="AD67" s="10">
        <v>0</v>
      </c>
      <c r="AE67" s="10">
        <v>0</v>
      </c>
      <c r="AF67" s="10">
        <v>0</v>
      </c>
      <c r="AG67" s="10">
        <v>0</v>
      </c>
      <c r="AH67" s="10" t="s">
        <v>73</v>
      </c>
      <c r="AI67" s="10" t="s">
        <v>73</v>
      </c>
      <c r="AJ67" s="10" t="s">
        <v>73</v>
      </c>
      <c r="AK67" s="10" t="s">
        <v>73</v>
      </c>
      <c r="AM67" s="415">
        <v>0</v>
      </c>
      <c r="AN67" s="415">
        <v>0</v>
      </c>
      <c r="AO67" s="415">
        <v>0</v>
      </c>
      <c r="AP67" s="415">
        <v>0</v>
      </c>
    </row>
    <row r="68" spans="1:1024">
      <c r="A68" s="416" t="s">
        <v>0</v>
      </c>
      <c r="B68" s="12">
        <v>63</v>
      </c>
      <c r="C68" s="12">
        <v>47</v>
      </c>
      <c r="D68" s="12">
        <v>16</v>
      </c>
      <c r="E68" s="12">
        <v>0</v>
      </c>
      <c r="F68" s="12" t="s">
        <v>73</v>
      </c>
      <c r="G68" s="12" t="s">
        <v>73</v>
      </c>
      <c r="H68" s="12" t="s">
        <v>73</v>
      </c>
      <c r="I68" s="12" t="s">
        <v>73</v>
      </c>
      <c r="J68" s="12" t="s">
        <v>73</v>
      </c>
      <c r="K68" s="12" t="s">
        <v>73</v>
      </c>
      <c r="L68" s="12" t="s">
        <v>73</v>
      </c>
      <c r="M68" s="12" t="s">
        <v>73</v>
      </c>
      <c r="N68" s="12">
        <v>63</v>
      </c>
      <c r="O68" s="12">
        <v>47</v>
      </c>
      <c r="P68" s="12">
        <v>16</v>
      </c>
      <c r="Q68" s="12">
        <v>0</v>
      </c>
      <c r="R68" s="12" t="s">
        <v>73</v>
      </c>
      <c r="S68" s="12" t="s">
        <v>73</v>
      </c>
      <c r="T68" s="12" t="s">
        <v>73</v>
      </c>
      <c r="U68" s="12" t="s">
        <v>73</v>
      </c>
      <c r="V68" s="12" t="s">
        <v>73</v>
      </c>
      <c r="W68" s="12" t="s">
        <v>73</v>
      </c>
      <c r="X68" s="12" t="s">
        <v>73</v>
      </c>
      <c r="Y68" s="12" t="s">
        <v>73</v>
      </c>
      <c r="Z68" s="12" t="s">
        <v>73</v>
      </c>
      <c r="AA68" s="12" t="s">
        <v>73</v>
      </c>
      <c r="AB68" s="12" t="s">
        <v>73</v>
      </c>
      <c r="AC68" s="12" t="s">
        <v>73</v>
      </c>
      <c r="AD68" s="12" t="s">
        <v>73</v>
      </c>
      <c r="AE68" s="12" t="s">
        <v>73</v>
      </c>
      <c r="AF68" s="12" t="s">
        <v>73</v>
      </c>
      <c r="AG68" s="12" t="s">
        <v>73</v>
      </c>
      <c r="AH68" s="12" t="s">
        <v>73</v>
      </c>
      <c r="AI68" s="12" t="s">
        <v>73</v>
      </c>
      <c r="AJ68" s="12" t="s">
        <v>73</v>
      </c>
      <c r="AK68" s="12" t="s">
        <v>73</v>
      </c>
      <c r="AM68" s="415">
        <v>0</v>
      </c>
      <c r="AN68" s="415">
        <v>0</v>
      </c>
      <c r="AO68" s="415">
        <v>0</v>
      </c>
      <c r="AP68" s="415">
        <v>0</v>
      </c>
    </row>
    <row r="69" spans="1:1024">
      <c r="A69" s="416" t="s">
        <v>121</v>
      </c>
      <c r="B69" s="12" t="s">
        <v>73</v>
      </c>
      <c r="C69" s="12" t="s">
        <v>73</v>
      </c>
      <c r="D69" s="12" t="s">
        <v>73</v>
      </c>
      <c r="E69" s="12" t="s">
        <v>73</v>
      </c>
      <c r="F69" s="12" t="s">
        <v>73</v>
      </c>
      <c r="G69" s="12" t="s">
        <v>73</v>
      </c>
      <c r="H69" s="12" t="s">
        <v>73</v>
      </c>
      <c r="I69" s="12" t="s">
        <v>73</v>
      </c>
      <c r="J69" s="12" t="s">
        <v>73</v>
      </c>
      <c r="K69" s="12" t="s">
        <v>73</v>
      </c>
      <c r="L69" s="12" t="s">
        <v>73</v>
      </c>
      <c r="M69" s="12" t="s">
        <v>73</v>
      </c>
      <c r="N69" s="12" t="s">
        <v>73</v>
      </c>
      <c r="O69" s="12" t="s">
        <v>73</v>
      </c>
      <c r="P69" s="12" t="s">
        <v>73</v>
      </c>
      <c r="Q69" s="12" t="s">
        <v>73</v>
      </c>
      <c r="R69" s="12" t="s">
        <v>73</v>
      </c>
      <c r="S69" s="12" t="s">
        <v>73</v>
      </c>
      <c r="T69" s="12" t="s">
        <v>73</v>
      </c>
      <c r="U69" s="12" t="s">
        <v>73</v>
      </c>
      <c r="V69" s="12" t="s">
        <v>73</v>
      </c>
      <c r="W69" s="12" t="s">
        <v>73</v>
      </c>
      <c r="X69" s="12" t="s">
        <v>73</v>
      </c>
      <c r="Y69" s="12" t="s">
        <v>73</v>
      </c>
      <c r="Z69" s="12" t="s">
        <v>73</v>
      </c>
      <c r="AA69" s="12" t="s">
        <v>73</v>
      </c>
      <c r="AB69" s="12" t="s">
        <v>73</v>
      </c>
      <c r="AC69" s="12" t="s">
        <v>73</v>
      </c>
      <c r="AD69" s="12" t="s">
        <v>73</v>
      </c>
      <c r="AE69" s="12" t="s">
        <v>73</v>
      </c>
      <c r="AF69" s="12" t="s">
        <v>73</v>
      </c>
      <c r="AG69" s="12" t="s">
        <v>73</v>
      </c>
      <c r="AH69" s="12" t="s">
        <v>73</v>
      </c>
      <c r="AI69" s="12" t="s">
        <v>73</v>
      </c>
      <c r="AJ69" s="12" t="s">
        <v>73</v>
      </c>
      <c r="AK69" s="12" t="s">
        <v>73</v>
      </c>
      <c r="AM69" s="415">
        <v>0</v>
      </c>
      <c r="AN69" s="415">
        <v>0</v>
      </c>
      <c r="AO69" s="415">
        <v>0</v>
      </c>
      <c r="AP69" s="415">
        <v>0</v>
      </c>
    </row>
    <row r="70" spans="1:1024">
      <c r="A70" s="416" t="s">
        <v>2</v>
      </c>
      <c r="B70" s="12" t="s">
        <v>73</v>
      </c>
      <c r="C70" s="12" t="s">
        <v>73</v>
      </c>
      <c r="D70" s="12" t="s">
        <v>73</v>
      </c>
      <c r="E70" s="12" t="s">
        <v>73</v>
      </c>
      <c r="F70" s="12" t="s">
        <v>73</v>
      </c>
      <c r="G70" s="12" t="s">
        <v>73</v>
      </c>
      <c r="H70" s="12" t="s">
        <v>73</v>
      </c>
      <c r="I70" s="12" t="s">
        <v>73</v>
      </c>
      <c r="J70" s="12" t="s">
        <v>73</v>
      </c>
      <c r="K70" s="12" t="s">
        <v>73</v>
      </c>
      <c r="L70" s="12" t="s">
        <v>73</v>
      </c>
      <c r="M70" s="12" t="s">
        <v>73</v>
      </c>
      <c r="N70" s="12" t="s">
        <v>73</v>
      </c>
      <c r="O70" s="12" t="s">
        <v>73</v>
      </c>
      <c r="P70" s="12" t="s">
        <v>73</v>
      </c>
      <c r="Q70" s="12" t="s">
        <v>73</v>
      </c>
      <c r="R70" s="12" t="s">
        <v>73</v>
      </c>
      <c r="S70" s="12" t="s">
        <v>73</v>
      </c>
      <c r="T70" s="12" t="s">
        <v>73</v>
      </c>
      <c r="U70" s="12" t="s">
        <v>73</v>
      </c>
      <c r="V70" s="12" t="s">
        <v>73</v>
      </c>
      <c r="W70" s="12" t="s">
        <v>73</v>
      </c>
      <c r="X70" s="12" t="s">
        <v>73</v>
      </c>
      <c r="Y70" s="12" t="s">
        <v>73</v>
      </c>
      <c r="Z70" s="12" t="s">
        <v>73</v>
      </c>
      <c r="AA70" s="12" t="s">
        <v>73</v>
      </c>
      <c r="AB70" s="12" t="s">
        <v>73</v>
      </c>
      <c r="AC70" s="12" t="s">
        <v>73</v>
      </c>
      <c r="AD70" s="12" t="s">
        <v>73</v>
      </c>
      <c r="AE70" s="12" t="s">
        <v>73</v>
      </c>
      <c r="AF70" s="12" t="s">
        <v>73</v>
      </c>
      <c r="AG70" s="12" t="s">
        <v>73</v>
      </c>
      <c r="AH70" s="12" t="s">
        <v>73</v>
      </c>
      <c r="AI70" s="12" t="s">
        <v>73</v>
      </c>
      <c r="AJ70" s="12" t="s">
        <v>73</v>
      </c>
      <c r="AK70" s="12" t="s">
        <v>73</v>
      </c>
      <c r="AM70" s="415">
        <v>0</v>
      </c>
      <c r="AN70" s="415">
        <v>0</v>
      </c>
      <c r="AO70" s="415">
        <v>0</v>
      </c>
      <c r="AP70" s="415">
        <v>0</v>
      </c>
    </row>
    <row r="71" spans="1:1024">
      <c r="A71" s="417" t="s">
        <v>3</v>
      </c>
      <c r="B71" s="13">
        <v>111</v>
      </c>
      <c r="C71" s="13">
        <v>59</v>
      </c>
      <c r="D71" s="13">
        <v>52</v>
      </c>
      <c r="E71" s="13">
        <v>16</v>
      </c>
      <c r="F71" s="13" t="s">
        <v>73</v>
      </c>
      <c r="G71" s="13" t="s">
        <v>73</v>
      </c>
      <c r="H71" s="13" t="s">
        <v>73</v>
      </c>
      <c r="I71" s="13" t="s">
        <v>73</v>
      </c>
      <c r="J71" s="13" t="s">
        <v>73</v>
      </c>
      <c r="K71" s="13" t="s">
        <v>73</v>
      </c>
      <c r="L71" s="13" t="s">
        <v>73</v>
      </c>
      <c r="M71" s="13" t="s">
        <v>73</v>
      </c>
      <c r="N71" s="13">
        <v>111</v>
      </c>
      <c r="O71" s="13">
        <v>59</v>
      </c>
      <c r="P71" s="13">
        <v>52</v>
      </c>
      <c r="Q71" s="13">
        <v>16</v>
      </c>
      <c r="R71" s="13" t="s">
        <v>73</v>
      </c>
      <c r="S71" s="13" t="s">
        <v>73</v>
      </c>
      <c r="T71" s="13" t="s">
        <v>73</v>
      </c>
      <c r="U71" s="13" t="s">
        <v>73</v>
      </c>
      <c r="V71" s="13" t="s">
        <v>73</v>
      </c>
      <c r="W71" s="13" t="s">
        <v>73</v>
      </c>
      <c r="X71" s="13" t="s">
        <v>73</v>
      </c>
      <c r="Y71" s="13" t="s">
        <v>73</v>
      </c>
      <c r="Z71" s="13" t="s">
        <v>73</v>
      </c>
      <c r="AA71" s="13" t="s">
        <v>73</v>
      </c>
      <c r="AB71" s="13" t="s">
        <v>73</v>
      </c>
      <c r="AC71" s="13" t="s">
        <v>73</v>
      </c>
      <c r="AD71" s="13" t="s">
        <v>73</v>
      </c>
      <c r="AE71" s="13" t="s">
        <v>73</v>
      </c>
      <c r="AF71" s="13" t="s">
        <v>73</v>
      </c>
      <c r="AG71" s="13" t="s">
        <v>73</v>
      </c>
      <c r="AH71" s="13" t="s">
        <v>73</v>
      </c>
      <c r="AI71" s="13" t="s">
        <v>73</v>
      </c>
      <c r="AJ71" s="13" t="s">
        <v>73</v>
      </c>
      <c r="AK71" s="13" t="s">
        <v>73</v>
      </c>
      <c r="AM71" s="415">
        <v>0</v>
      </c>
      <c r="AN71" s="415">
        <v>0</v>
      </c>
      <c r="AO71" s="415">
        <v>0</v>
      </c>
      <c r="AP71" s="415">
        <v>0</v>
      </c>
    </row>
    <row r="72" spans="1:1024" s="22" customFormat="1">
      <c r="A72" s="421"/>
      <c r="B72" s="422"/>
      <c r="C72" s="422"/>
      <c r="D72" s="422"/>
      <c r="E72" s="422"/>
      <c r="F72" s="422"/>
      <c r="G72" s="422"/>
      <c r="H72" s="422"/>
      <c r="I72" s="422"/>
      <c r="J72" s="422"/>
      <c r="K72" s="422"/>
      <c r="L72" s="422"/>
      <c r="M72" s="422"/>
      <c r="N72" s="422"/>
      <c r="O72" s="422"/>
      <c r="P72" s="422"/>
      <c r="Q72" s="422"/>
      <c r="R72" s="422"/>
      <c r="S72" s="422"/>
      <c r="T72" s="422"/>
      <c r="U72" s="422"/>
      <c r="V72" s="422"/>
      <c r="W72" s="422"/>
      <c r="X72" s="422"/>
      <c r="Y72" s="422"/>
      <c r="Z72" s="422"/>
      <c r="AA72" s="422"/>
      <c r="AB72" s="422"/>
      <c r="AC72" s="422"/>
      <c r="AD72" s="422"/>
      <c r="AE72" s="422"/>
      <c r="AF72" s="422"/>
      <c r="AG72" s="422"/>
      <c r="AH72" s="422"/>
      <c r="AI72" s="422"/>
      <c r="AJ72" s="422"/>
      <c r="AK72" s="422"/>
      <c r="AL72" s="14"/>
      <c r="AM72" s="20"/>
      <c r="AN72" s="20"/>
      <c r="AO72" s="20"/>
      <c r="AP72" s="20"/>
      <c r="AQ72" s="14"/>
      <c r="AR72" s="14"/>
      <c r="AS72" s="14"/>
      <c r="AT72" s="14"/>
      <c r="AU72" s="14"/>
      <c r="AV72" s="14"/>
      <c r="AW72" s="14"/>
      <c r="AX72" s="14"/>
      <c r="AY72" s="14"/>
      <c r="AZ72" s="14"/>
      <c r="BA72" s="14"/>
      <c r="BB72" s="14"/>
      <c r="BC72" s="14"/>
      <c r="BD72" s="14"/>
      <c r="BE72" s="14"/>
      <c r="BF72" s="14"/>
      <c r="BG72" s="14"/>
      <c r="BH72" s="14"/>
      <c r="BI72" s="14"/>
      <c r="BJ72" s="14"/>
      <c r="BK72" s="14"/>
      <c r="BL72" s="14"/>
      <c r="BM72" s="14"/>
      <c r="BN72" s="14"/>
      <c r="BO72" s="14"/>
      <c r="BP72" s="14"/>
      <c r="BQ72" s="14"/>
      <c r="BR72" s="14"/>
      <c r="BS72" s="14"/>
      <c r="BT72" s="14"/>
      <c r="BU72" s="14"/>
      <c r="BV72" s="14"/>
      <c r="BW72" s="14"/>
      <c r="BX72" s="14"/>
      <c r="BY72" s="14"/>
      <c r="BZ72" s="14"/>
      <c r="CA72" s="14"/>
      <c r="CB72" s="14"/>
      <c r="CC72" s="14"/>
      <c r="CD72" s="14"/>
      <c r="CE72" s="14"/>
      <c r="CF72" s="14"/>
      <c r="CG72" s="14"/>
      <c r="CH72" s="14"/>
      <c r="CI72" s="14"/>
      <c r="CJ72" s="14"/>
      <c r="CK72" s="14"/>
      <c r="CL72" s="14"/>
      <c r="CM72" s="14"/>
      <c r="CN72" s="14"/>
      <c r="CO72" s="14"/>
      <c r="CP72" s="14"/>
      <c r="CQ72" s="14"/>
      <c r="CR72" s="14"/>
      <c r="CS72" s="14"/>
      <c r="CT72" s="14"/>
      <c r="CU72" s="14"/>
      <c r="CV72" s="14"/>
      <c r="CW72" s="14"/>
      <c r="CX72" s="14"/>
      <c r="CY72" s="14"/>
      <c r="CZ72" s="14"/>
      <c r="DA72" s="14"/>
      <c r="DB72" s="14"/>
      <c r="DC72" s="14"/>
      <c r="DD72" s="14"/>
      <c r="DE72" s="14"/>
      <c r="DF72" s="14"/>
      <c r="DG72" s="14"/>
      <c r="DH72" s="14"/>
      <c r="DI72" s="14"/>
      <c r="DJ72" s="14"/>
      <c r="DK72" s="14"/>
      <c r="DL72" s="14"/>
      <c r="DM72" s="14"/>
      <c r="DN72" s="14"/>
      <c r="DO72" s="14"/>
      <c r="DP72" s="14"/>
      <c r="DQ72" s="14"/>
      <c r="DR72" s="14"/>
      <c r="DS72" s="14"/>
      <c r="DT72" s="14"/>
      <c r="DU72" s="14"/>
      <c r="DV72" s="14"/>
      <c r="DW72" s="14"/>
      <c r="DX72" s="14"/>
      <c r="DY72" s="14"/>
      <c r="DZ72" s="14"/>
      <c r="EA72" s="14"/>
      <c r="EB72" s="14"/>
      <c r="EC72" s="14"/>
      <c r="ED72" s="14"/>
      <c r="EE72" s="14"/>
      <c r="EF72" s="14"/>
      <c r="EG72" s="14"/>
      <c r="EH72" s="14"/>
      <c r="EI72" s="14"/>
      <c r="EJ72" s="14"/>
      <c r="EK72" s="14"/>
      <c r="EL72" s="14"/>
      <c r="EM72" s="14"/>
      <c r="EN72" s="14"/>
      <c r="EO72" s="14"/>
      <c r="EP72" s="14"/>
      <c r="EQ72" s="14"/>
      <c r="ER72" s="14"/>
      <c r="ES72" s="14"/>
      <c r="ET72" s="14"/>
      <c r="EU72" s="14"/>
      <c r="EV72" s="14"/>
      <c r="EW72" s="14"/>
      <c r="EX72" s="14"/>
      <c r="EY72" s="14"/>
      <c r="EZ72" s="14"/>
      <c r="FA72" s="14"/>
      <c r="FB72" s="14"/>
      <c r="FC72" s="14"/>
      <c r="FD72" s="14"/>
      <c r="FE72" s="14"/>
      <c r="FF72" s="14"/>
      <c r="FG72" s="14"/>
      <c r="FH72" s="14"/>
      <c r="FI72" s="14"/>
      <c r="FJ72" s="14"/>
      <c r="FK72" s="14"/>
      <c r="FL72" s="14"/>
      <c r="FM72" s="14"/>
      <c r="FN72" s="14"/>
      <c r="FO72" s="14"/>
      <c r="FP72" s="14"/>
      <c r="FQ72" s="14"/>
      <c r="FR72" s="14"/>
      <c r="FS72" s="14"/>
      <c r="FT72" s="14"/>
      <c r="FU72" s="14"/>
      <c r="FV72" s="14"/>
      <c r="FW72" s="14"/>
      <c r="FX72" s="14"/>
      <c r="FY72" s="14"/>
      <c r="FZ72" s="14"/>
      <c r="GA72" s="14"/>
      <c r="GB72" s="14"/>
      <c r="GC72" s="14"/>
      <c r="GD72" s="14"/>
      <c r="GE72" s="14"/>
      <c r="GF72" s="14"/>
      <c r="GG72" s="14"/>
      <c r="GH72" s="14"/>
      <c r="GI72" s="14"/>
      <c r="GJ72" s="14"/>
      <c r="GK72" s="14"/>
      <c r="GL72" s="14"/>
      <c r="GM72" s="14"/>
      <c r="GN72" s="14"/>
      <c r="GO72" s="14"/>
      <c r="GP72" s="14"/>
      <c r="GQ72" s="14"/>
      <c r="GR72" s="14"/>
      <c r="GS72" s="14"/>
      <c r="GT72" s="14"/>
      <c r="GU72" s="14"/>
      <c r="GV72" s="14"/>
      <c r="GW72" s="14"/>
      <c r="GX72" s="14"/>
      <c r="GY72" s="14"/>
      <c r="GZ72" s="14"/>
      <c r="HA72" s="14"/>
      <c r="HB72" s="14"/>
      <c r="HC72" s="14"/>
      <c r="HD72" s="14"/>
      <c r="HE72" s="14"/>
      <c r="HF72" s="14"/>
      <c r="HG72" s="14"/>
      <c r="HH72" s="14"/>
      <c r="HI72" s="14"/>
      <c r="HJ72" s="14"/>
      <c r="HK72" s="14"/>
      <c r="HL72" s="14"/>
      <c r="HM72" s="14"/>
      <c r="HN72" s="14"/>
      <c r="HO72" s="14"/>
      <c r="HP72" s="14"/>
      <c r="HQ72" s="14"/>
      <c r="HR72" s="14"/>
      <c r="HS72" s="14"/>
      <c r="HT72" s="14"/>
      <c r="HU72" s="14"/>
      <c r="HV72" s="14"/>
      <c r="HW72" s="14"/>
      <c r="HX72" s="14"/>
      <c r="HY72" s="14"/>
      <c r="HZ72" s="14"/>
      <c r="IA72" s="14"/>
      <c r="IB72" s="14"/>
      <c r="IC72" s="14"/>
      <c r="ID72" s="14"/>
      <c r="IE72" s="14"/>
      <c r="IF72" s="14"/>
      <c r="IG72" s="14"/>
      <c r="IH72" s="14"/>
      <c r="II72" s="14"/>
      <c r="IJ72" s="14"/>
      <c r="IK72" s="14"/>
      <c r="IL72" s="14"/>
      <c r="IM72" s="14"/>
      <c r="IN72" s="14"/>
      <c r="IO72" s="14"/>
      <c r="IP72" s="14"/>
      <c r="IQ72" s="14"/>
      <c r="IR72" s="14"/>
      <c r="IS72" s="14"/>
      <c r="IT72" s="14"/>
      <c r="IU72" s="14"/>
      <c r="IV72" s="14"/>
      <c r="IW72" s="14"/>
      <c r="IX72" s="14"/>
      <c r="IY72" s="14"/>
      <c r="IZ72" s="14"/>
      <c r="JA72" s="14"/>
      <c r="JB72" s="14"/>
      <c r="JC72" s="14"/>
      <c r="JD72" s="14"/>
      <c r="JE72" s="14"/>
      <c r="JF72" s="14"/>
      <c r="JG72" s="14"/>
      <c r="JH72" s="14"/>
      <c r="JI72" s="14"/>
      <c r="JJ72" s="14"/>
      <c r="JK72" s="14"/>
      <c r="JL72" s="14"/>
      <c r="JM72" s="14"/>
      <c r="JN72" s="14"/>
      <c r="JO72" s="14"/>
      <c r="JP72" s="14"/>
      <c r="JQ72" s="14"/>
      <c r="JR72" s="14"/>
      <c r="JS72" s="14"/>
      <c r="JT72" s="14"/>
      <c r="JU72" s="14"/>
      <c r="JV72" s="14"/>
      <c r="JW72" s="14"/>
      <c r="JX72" s="14"/>
      <c r="JY72" s="14"/>
      <c r="JZ72" s="14"/>
      <c r="KA72" s="14"/>
      <c r="KB72" s="14"/>
      <c r="KC72" s="14"/>
      <c r="KD72" s="14"/>
      <c r="KE72" s="14"/>
      <c r="KF72" s="14"/>
      <c r="KG72" s="14"/>
      <c r="KH72" s="14"/>
      <c r="KI72" s="14"/>
      <c r="KJ72" s="14"/>
      <c r="KK72" s="14"/>
      <c r="KL72" s="14"/>
      <c r="KM72" s="14"/>
      <c r="KN72" s="14"/>
      <c r="KO72" s="14"/>
      <c r="KP72" s="14"/>
      <c r="KQ72" s="14"/>
      <c r="KR72" s="14"/>
      <c r="KS72" s="14"/>
      <c r="KT72" s="14"/>
      <c r="KU72" s="14"/>
      <c r="KV72" s="14"/>
      <c r="KW72" s="14"/>
      <c r="KX72" s="14"/>
      <c r="KY72" s="14"/>
      <c r="KZ72" s="14"/>
      <c r="LA72" s="14"/>
      <c r="LB72" s="14"/>
      <c r="LC72" s="14"/>
      <c r="LD72" s="14"/>
      <c r="LE72" s="14"/>
      <c r="LF72" s="14"/>
      <c r="LG72" s="14"/>
      <c r="LH72" s="14"/>
      <c r="LI72" s="14"/>
      <c r="LJ72" s="14"/>
      <c r="LK72" s="14"/>
      <c r="LL72" s="14"/>
      <c r="LM72" s="14"/>
      <c r="LN72" s="14"/>
      <c r="LO72" s="14"/>
      <c r="LP72" s="14"/>
      <c r="LQ72" s="14"/>
      <c r="LR72" s="14"/>
      <c r="LS72" s="14"/>
      <c r="LT72" s="14"/>
      <c r="LU72" s="14"/>
      <c r="LV72" s="14"/>
      <c r="LW72" s="14"/>
      <c r="LX72" s="14"/>
      <c r="LY72" s="14"/>
      <c r="LZ72" s="14"/>
      <c r="MA72" s="14"/>
      <c r="MB72" s="14"/>
      <c r="MC72" s="14"/>
      <c r="MD72" s="14"/>
      <c r="ME72" s="14"/>
      <c r="MF72" s="14"/>
      <c r="MG72" s="14"/>
      <c r="MH72" s="14"/>
      <c r="MI72" s="14"/>
      <c r="MJ72" s="14"/>
      <c r="MK72" s="14"/>
      <c r="ML72" s="14"/>
      <c r="MM72" s="14"/>
      <c r="MN72" s="14"/>
      <c r="MO72" s="14"/>
      <c r="MP72" s="14"/>
      <c r="MQ72" s="14"/>
      <c r="MR72" s="14"/>
      <c r="MS72" s="14"/>
      <c r="MT72" s="14"/>
      <c r="MU72" s="14"/>
      <c r="MV72" s="14"/>
      <c r="MW72" s="14"/>
      <c r="MX72" s="14"/>
      <c r="MY72" s="14"/>
      <c r="MZ72" s="14"/>
      <c r="NA72" s="14"/>
      <c r="NB72" s="14"/>
      <c r="NC72" s="14"/>
      <c r="ND72" s="14"/>
      <c r="NE72" s="14"/>
      <c r="NF72" s="14"/>
      <c r="NG72" s="14"/>
      <c r="NH72" s="14"/>
      <c r="NI72" s="14"/>
      <c r="NJ72" s="14"/>
      <c r="NK72" s="14"/>
      <c r="NL72" s="14"/>
      <c r="NM72" s="14"/>
      <c r="NN72" s="14"/>
      <c r="NO72" s="14"/>
      <c r="NP72" s="14"/>
      <c r="NQ72" s="14"/>
      <c r="NR72" s="14"/>
      <c r="NS72" s="14"/>
      <c r="NT72" s="14"/>
      <c r="NU72" s="14"/>
      <c r="NV72" s="14"/>
      <c r="NW72" s="14"/>
      <c r="NX72" s="14"/>
      <c r="NY72" s="14"/>
      <c r="NZ72" s="14"/>
      <c r="OA72" s="14"/>
      <c r="OB72" s="14"/>
      <c r="OC72" s="14"/>
      <c r="OD72" s="14"/>
      <c r="OE72" s="14"/>
      <c r="OF72" s="14"/>
      <c r="OG72" s="14"/>
      <c r="OH72" s="14"/>
      <c r="OI72" s="14"/>
      <c r="OJ72" s="14"/>
      <c r="OK72" s="14"/>
      <c r="OL72" s="14"/>
      <c r="OM72" s="14"/>
      <c r="ON72" s="14"/>
      <c r="OO72" s="14"/>
      <c r="OP72" s="14"/>
      <c r="OQ72" s="14"/>
      <c r="OR72" s="14"/>
      <c r="OS72" s="14"/>
      <c r="OT72" s="14"/>
      <c r="OU72" s="14"/>
      <c r="OV72" s="14"/>
      <c r="OW72" s="14"/>
      <c r="OX72" s="14"/>
      <c r="OY72" s="14"/>
      <c r="OZ72" s="14"/>
      <c r="PA72" s="14"/>
      <c r="PB72" s="14"/>
      <c r="PC72" s="14"/>
      <c r="PD72" s="14"/>
      <c r="PE72" s="14"/>
      <c r="PF72" s="14"/>
      <c r="PG72" s="14"/>
      <c r="PH72" s="14"/>
      <c r="PI72" s="14"/>
      <c r="PJ72" s="14"/>
      <c r="PK72" s="14"/>
      <c r="PL72" s="14"/>
      <c r="PM72" s="14"/>
      <c r="PN72" s="14"/>
      <c r="PO72" s="14"/>
      <c r="PP72" s="14"/>
      <c r="PQ72" s="14"/>
      <c r="PR72" s="14"/>
      <c r="PS72" s="14"/>
      <c r="PT72" s="14"/>
      <c r="PU72" s="14"/>
      <c r="PV72" s="14"/>
      <c r="PW72" s="14"/>
      <c r="PX72" s="14"/>
      <c r="PY72" s="14"/>
      <c r="PZ72" s="14"/>
      <c r="QA72" s="14"/>
      <c r="QB72" s="14"/>
      <c r="QC72" s="14"/>
      <c r="QD72" s="14"/>
      <c r="QE72" s="14"/>
      <c r="QF72" s="14"/>
      <c r="QG72" s="14"/>
      <c r="QH72" s="14"/>
      <c r="QI72" s="14"/>
      <c r="QJ72" s="14"/>
      <c r="QK72" s="14"/>
      <c r="QL72" s="14"/>
      <c r="QM72" s="14"/>
      <c r="QN72" s="14"/>
      <c r="QO72" s="14"/>
      <c r="QP72" s="14"/>
      <c r="QQ72" s="14"/>
      <c r="QR72" s="14"/>
      <c r="QS72" s="14"/>
      <c r="QT72" s="14"/>
      <c r="QU72" s="14"/>
      <c r="QV72" s="14"/>
      <c r="QW72" s="14"/>
      <c r="QX72" s="14"/>
      <c r="QY72" s="14"/>
      <c r="QZ72" s="14"/>
      <c r="RA72" s="14"/>
      <c r="RB72" s="14"/>
      <c r="RC72" s="14"/>
      <c r="RD72" s="14"/>
      <c r="RE72" s="14"/>
      <c r="RF72" s="14"/>
      <c r="RG72" s="14"/>
      <c r="RH72" s="14"/>
      <c r="RI72" s="14"/>
      <c r="RJ72" s="14"/>
      <c r="RK72" s="14"/>
      <c r="RL72" s="14"/>
      <c r="RM72" s="14"/>
      <c r="RN72" s="14"/>
      <c r="RO72" s="14"/>
      <c r="RP72" s="14"/>
      <c r="RQ72" s="14"/>
      <c r="RR72" s="14"/>
      <c r="RS72" s="14"/>
      <c r="RT72" s="14"/>
      <c r="RU72" s="14"/>
      <c r="RV72" s="14"/>
      <c r="RW72" s="14"/>
      <c r="RX72" s="14"/>
      <c r="RY72" s="14"/>
      <c r="RZ72" s="14"/>
      <c r="SA72" s="14"/>
      <c r="SB72" s="14"/>
      <c r="SC72" s="14"/>
      <c r="SD72" s="14"/>
      <c r="SE72" s="14"/>
      <c r="SF72" s="14"/>
      <c r="SG72" s="14"/>
      <c r="SH72" s="14"/>
      <c r="SI72" s="14"/>
      <c r="SJ72" s="14"/>
      <c r="SK72" s="14"/>
      <c r="SL72" s="14"/>
      <c r="SM72" s="14"/>
      <c r="SN72" s="14"/>
      <c r="SO72" s="14"/>
      <c r="SP72" s="14"/>
      <c r="SQ72" s="14"/>
      <c r="SR72" s="14"/>
      <c r="SS72" s="14"/>
      <c r="ST72" s="14"/>
      <c r="SU72" s="14"/>
      <c r="SV72" s="14"/>
      <c r="SW72" s="14"/>
      <c r="SX72" s="14"/>
      <c r="SY72" s="14"/>
      <c r="SZ72" s="14"/>
      <c r="TA72" s="14"/>
      <c r="TB72" s="14"/>
      <c r="TC72" s="14"/>
      <c r="TD72" s="14"/>
      <c r="TE72" s="14"/>
      <c r="TF72" s="14"/>
      <c r="TG72" s="14"/>
      <c r="TH72" s="14"/>
      <c r="TI72" s="14"/>
      <c r="TJ72" s="14"/>
      <c r="TK72" s="14"/>
      <c r="TL72" s="14"/>
      <c r="TM72" s="14"/>
      <c r="TN72" s="14"/>
      <c r="TO72" s="14"/>
      <c r="TP72" s="14"/>
      <c r="TQ72" s="14"/>
      <c r="TR72" s="14"/>
      <c r="TS72" s="14"/>
      <c r="TT72" s="14"/>
      <c r="TU72" s="14"/>
      <c r="TV72" s="14"/>
      <c r="TW72" s="14"/>
      <c r="TX72" s="14"/>
      <c r="TY72" s="14"/>
      <c r="TZ72" s="14"/>
      <c r="UA72" s="14"/>
      <c r="UB72" s="14"/>
      <c r="UC72" s="14"/>
      <c r="UD72" s="14"/>
      <c r="UE72" s="14"/>
      <c r="UF72" s="14"/>
      <c r="UG72" s="14"/>
      <c r="UH72" s="14"/>
      <c r="UI72" s="14"/>
      <c r="UJ72" s="14"/>
      <c r="UK72" s="14"/>
      <c r="UL72" s="14"/>
      <c r="UM72" s="14"/>
      <c r="UN72" s="14"/>
      <c r="UO72" s="14"/>
      <c r="UP72" s="14"/>
      <c r="UQ72" s="14"/>
      <c r="UR72" s="14"/>
      <c r="US72" s="14"/>
      <c r="UT72" s="14"/>
      <c r="UU72" s="14"/>
      <c r="UV72" s="14"/>
      <c r="UW72" s="14"/>
      <c r="UX72" s="14"/>
      <c r="UY72" s="14"/>
      <c r="UZ72" s="14"/>
      <c r="VA72" s="14"/>
      <c r="VB72" s="14"/>
      <c r="VC72" s="14"/>
      <c r="VD72" s="14"/>
      <c r="VE72" s="14"/>
      <c r="VF72" s="14"/>
      <c r="VG72" s="14"/>
      <c r="VH72" s="14"/>
      <c r="VI72" s="14"/>
      <c r="VJ72" s="14"/>
      <c r="VK72" s="14"/>
      <c r="VL72" s="14"/>
      <c r="VM72" s="14"/>
      <c r="VN72" s="14"/>
      <c r="VO72" s="14"/>
      <c r="VP72" s="14"/>
      <c r="VQ72" s="14"/>
      <c r="VR72" s="14"/>
      <c r="VS72" s="14"/>
      <c r="VT72" s="14"/>
      <c r="VU72" s="14"/>
      <c r="VV72" s="14"/>
      <c r="VW72" s="14"/>
      <c r="VX72" s="14"/>
      <c r="VY72" s="14"/>
      <c r="VZ72" s="14"/>
      <c r="WA72" s="14"/>
      <c r="WB72" s="14"/>
      <c r="WC72" s="14"/>
      <c r="WD72" s="14"/>
      <c r="WE72" s="14"/>
      <c r="WF72" s="14"/>
      <c r="WG72" s="14"/>
      <c r="WH72" s="14"/>
      <c r="WI72" s="14"/>
      <c r="WJ72" s="14"/>
      <c r="WK72" s="14"/>
      <c r="WL72" s="14"/>
      <c r="WM72" s="14"/>
      <c r="WN72" s="14"/>
      <c r="WO72" s="14"/>
      <c r="WP72" s="14"/>
      <c r="WQ72" s="14"/>
      <c r="WR72" s="14"/>
      <c r="WS72" s="14"/>
      <c r="WT72" s="14"/>
      <c r="WU72" s="14"/>
      <c r="WV72" s="14"/>
      <c r="WW72" s="14"/>
      <c r="WX72" s="14"/>
      <c r="WY72" s="14"/>
      <c r="WZ72" s="14"/>
      <c r="XA72" s="14"/>
      <c r="XB72" s="14"/>
      <c r="XC72" s="14"/>
      <c r="XD72" s="14"/>
      <c r="XE72" s="14"/>
      <c r="XF72" s="14"/>
      <c r="XG72" s="14"/>
      <c r="XH72" s="14"/>
      <c r="XI72" s="14"/>
      <c r="XJ72" s="14"/>
      <c r="XK72" s="14"/>
      <c r="XL72" s="14"/>
      <c r="XM72" s="14"/>
      <c r="XN72" s="14"/>
      <c r="XO72" s="14"/>
      <c r="XP72" s="14"/>
      <c r="XQ72" s="14"/>
      <c r="XR72" s="14"/>
      <c r="XS72" s="14"/>
      <c r="XT72" s="14"/>
      <c r="XU72" s="14"/>
      <c r="XV72" s="14"/>
      <c r="XW72" s="14"/>
      <c r="XX72" s="14"/>
      <c r="XY72" s="14"/>
      <c r="XZ72" s="14"/>
      <c r="YA72" s="14"/>
      <c r="YB72" s="14"/>
      <c r="YC72" s="14"/>
      <c r="YD72" s="14"/>
      <c r="YE72" s="14"/>
      <c r="YF72" s="14"/>
      <c r="YG72" s="14"/>
      <c r="YH72" s="14"/>
      <c r="YI72" s="14"/>
      <c r="YJ72" s="14"/>
      <c r="YK72" s="14"/>
      <c r="YL72" s="14"/>
      <c r="YM72" s="14"/>
      <c r="YN72" s="14"/>
      <c r="YO72" s="14"/>
      <c r="YP72" s="14"/>
      <c r="YQ72" s="14"/>
      <c r="YR72" s="14"/>
      <c r="YS72" s="14"/>
      <c r="YT72" s="14"/>
      <c r="YU72" s="14"/>
      <c r="YV72" s="14"/>
      <c r="YW72" s="14"/>
      <c r="YX72" s="14"/>
      <c r="YY72" s="14"/>
      <c r="YZ72" s="14"/>
      <c r="ZA72" s="14"/>
      <c r="ZB72" s="14"/>
      <c r="ZC72" s="14"/>
      <c r="ZD72" s="14"/>
      <c r="ZE72" s="14"/>
      <c r="ZF72" s="14"/>
      <c r="ZG72" s="14"/>
      <c r="ZH72" s="14"/>
      <c r="ZI72" s="14"/>
      <c r="ZJ72" s="14"/>
      <c r="ZK72" s="14"/>
      <c r="ZL72" s="14"/>
      <c r="ZM72" s="14"/>
      <c r="ZN72" s="14"/>
      <c r="ZO72" s="14"/>
      <c r="ZP72" s="14"/>
      <c r="ZQ72" s="14"/>
      <c r="ZR72" s="14"/>
      <c r="ZS72" s="14"/>
      <c r="ZT72" s="14"/>
      <c r="ZU72" s="14"/>
      <c r="ZV72" s="14"/>
      <c r="ZW72" s="14"/>
      <c r="ZX72" s="14"/>
      <c r="ZY72" s="14"/>
      <c r="ZZ72" s="14"/>
      <c r="AAA72" s="14"/>
      <c r="AAB72" s="14"/>
      <c r="AAC72" s="14"/>
      <c r="AAD72" s="14"/>
      <c r="AAE72" s="14"/>
      <c r="AAF72" s="14"/>
      <c r="AAG72" s="14"/>
      <c r="AAH72" s="14"/>
      <c r="AAI72" s="14"/>
      <c r="AAJ72" s="14"/>
      <c r="AAK72" s="14"/>
      <c r="AAL72" s="14"/>
      <c r="AAM72" s="14"/>
      <c r="AAN72" s="14"/>
      <c r="AAO72" s="14"/>
      <c r="AAP72" s="14"/>
      <c r="AAQ72" s="14"/>
      <c r="AAR72" s="14"/>
      <c r="AAS72" s="14"/>
      <c r="AAT72" s="14"/>
      <c r="AAU72" s="14"/>
      <c r="AAV72" s="14"/>
      <c r="AAW72" s="14"/>
      <c r="AAX72" s="14"/>
      <c r="AAY72" s="14"/>
      <c r="AAZ72" s="14"/>
      <c r="ABA72" s="14"/>
      <c r="ABB72" s="14"/>
      <c r="ABC72" s="14"/>
      <c r="ABD72" s="14"/>
      <c r="ABE72" s="14"/>
      <c r="ABF72" s="14"/>
      <c r="ABG72" s="14"/>
      <c r="ABH72" s="14"/>
      <c r="ABI72" s="14"/>
      <c r="ABJ72" s="14"/>
      <c r="ABK72" s="14"/>
      <c r="ABL72" s="14"/>
      <c r="ABM72" s="14"/>
      <c r="ABN72" s="14"/>
      <c r="ABO72" s="14"/>
      <c r="ABP72" s="14"/>
      <c r="ABQ72" s="14"/>
      <c r="ABR72" s="14"/>
      <c r="ABS72" s="14"/>
      <c r="ABT72" s="14"/>
      <c r="ABU72" s="14"/>
      <c r="ABV72" s="14"/>
      <c r="ABW72" s="14"/>
      <c r="ABX72" s="14"/>
      <c r="ABY72" s="14"/>
      <c r="ABZ72" s="14"/>
      <c r="ACA72" s="14"/>
      <c r="ACB72" s="14"/>
      <c r="ACC72" s="14"/>
      <c r="ACD72" s="14"/>
      <c r="ACE72" s="14"/>
      <c r="ACF72" s="14"/>
      <c r="ACG72" s="14"/>
      <c r="ACH72" s="14"/>
      <c r="ACI72" s="14"/>
      <c r="ACJ72" s="14"/>
      <c r="ACK72" s="14"/>
      <c r="ACL72" s="14"/>
      <c r="ACM72" s="14"/>
      <c r="ACN72" s="14"/>
      <c r="ACO72" s="14"/>
      <c r="ACP72" s="14"/>
      <c r="ACQ72" s="14"/>
      <c r="ACR72" s="14"/>
      <c r="ACS72" s="14"/>
      <c r="ACT72" s="14"/>
      <c r="ACU72" s="14"/>
      <c r="ACV72" s="14"/>
      <c r="ACW72" s="14"/>
      <c r="ACX72" s="14"/>
      <c r="ACY72" s="14"/>
      <c r="ACZ72" s="14"/>
      <c r="ADA72" s="14"/>
      <c r="ADB72" s="14"/>
      <c r="ADC72" s="14"/>
      <c r="ADD72" s="14"/>
      <c r="ADE72" s="14"/>
      <c r="ADF72" s="14"/>
      <c r="ADG72" s="14"/>
      <c r="ADH72" s="14"/>
      <c r="ADI72" s="14"/>
      <c r="ADJ72" s="14"/>
      <c r="ADK72" s="14"/>
      <c r="ADL72" s="14"/>
      <c r="ADM72" s="14"/>
      <c r="ADN72" s="14"/>
      <c r="ADO72" s="14"/>
      <c r="ADP72" s="14"/>
      <c r="ADQ72" s="14"/>
      <c r="ADR72" s="14"/>
      <c r="ADS72" s="14"/>
      <c r="ADT72" s="14"/>
      <c r="ADU72" s="14"/>
      <c r="ADV72" s="14"/>
      <c r="ADW72" s="14"/>
      <c r="ADX72" s="14"/>
      <c r="ADY72" s="14"/>
      <c r="ADZ72" s="14"/>
      <c r="AEA72" s="14"/>
      <c r="AEB72" s="14"/>
      <c r="AEC72" s="14"/>
      <c r="AED72" s="14"/>
      <c r="AEE72" s="14"/>
      <c r="AEF72" s="14"/>
      <c r="AEG72" s="14"/>
      <c r="AEH72" s="14"/>
      <c r="AEI72" s="14"/>
      <c r="AEJ72" s="14"/>
      <c r="AEK72" s="14"/>
      <c r="AEL72" s="14"/>
      <c r="AEM72" s="14"/>
      <c r="AEN72" s="14"/>
      <c r="AEO72" s="14"/>
      <c r="AEP72" s="14"/>
      <c r="AEQ72" s="14"/>
      <c r="AER72" s="14"/>
      <c r="AES72" s="14"/>
      <c r="AET72" s="14"/>
      <c r="AEU72" s="14"/>
      <c r="AEV72" s="14"/>
      <c r="AEW72" s="14"/>
      <c r="AEX72" s="14"/>
      <c r="AEY72" s="14"/>
      <c r="AEZ72" s="14"/>
      <c r="AFA72" s="14"/>
      <c r="AFB72" s="14"/>
      <c r="AFC72" s="14"/>
      <c r="AFD72" s="14"/>
      <c r="AFE72" s="14"/>
      <c r="AFF72" s="14"/>
      <c r="AFG72" s="14"/>
      <c r="AFH72" s="14"/>
      <c r="AFI72" s="14"/>
      <c r="AFJ72" s="14"/>
      <c r="AFK72" s="14"/>
      <c r="AFL72" s="14"/>
      <c r="AFM72" s="14"/>
      <c r="AFN72" s="14"/>
      <c r="AFO72" s="14"/>
      <c r="AFP72" s="14"/>
      <c r="AFQ72" s="14"/>
      <c r="AFR72" s="14"/>
      <c r="AFS72" s="14"/>
      <c r="AFT72" s="14"/>
      <c r="AFU72" s="14"/>
      <c r="AFV72" s="14"/>
      <c r="AFW72" s="14"/>
      <c r="AFX72" s="14"/>
      <c r="AFY72" s="14"/>
      <c r="AFZ72" s="14"/>
      <c r="AGA72" s="14"/>
      <c r="AGB72" s="14"/>
      <c r="AGC72" s="14"/>
      <c r="AGD72" s="14"/>
      <c r="AGE72" s="14"/>
      <c r="AGF72" s="14"/>
      <c r="AGG72" s="14"/>
      <c r="AGH72" s="14"/>
      <c r="AGI72" s="14"/>
      <c r="AGJ72" s="14"/>
      <c r="AGK72" s="14"/>
      <c r="AGL72" s="14"/>
      <c r="AGM72" s="14"/>
      <c r="AGN72" s="14"/>
      <c r="AGO72" s="14"/>
      <c r="AGP72" s="14"/>
      <c r="AGQ72" s="14"/>
      <c r="AGR72" s="14"/>
      <c r="AGS72" s="14"/>
      <c r="AGT72" s="14"/>
      <c r="AGU72" s="14"/>
      <c r="AGV72" s="14"/>
      <c r="AGW72" s="14"/>
      <c r="AGX72" s="14"/>
      <c r="AGY72" s="14"/>
      <c r="AGZ72" s="14"/>
      <c r="AHA72" s="14"/>
      <c r="AHB72" s="14"/>
      <c r="AHC72" s="14"/>
      <c r="AHD72" s="14"/>
      <c r="AHE72" s="14"/>
      <c r="AHF72" s="14"/>
      <c r="AHG72" s="14"/>
      <c r="AHH72" s="14"/>
      <c r="AHI72" s="14"/>
      <c r="AHJ72" s="14"/>
      <c r="AHK72" s="14"/>
      <c r="AHL72" s="14"/>
      <c r="AHM72" s="14"/>
      <c r="AHN72" s="14"/>
      <c r="AHO72" s="14"/>
      <c r="AHP72" s="14"/>
      <c r="AHQ72" s="14"/>
      <c r="AHR72" s="14"/>
      <c r="AHS72" s="14"/>
      <c r="AHT72" s="14"/>
      <c r="AHU72" s="14"/>
      <c r="AHV72" s="14"/>
      <c r="AHW72" s="14"/>
      <c r="AHX72" s="14"/>
      <c r="AHY72" s="14"/>
      <c r="AHZ72" s="14"/>
      <c r="AIA72" s="14"/>
      <c r="AIB72" s="14"/>
      <c r="AIC72" s="14"/>
      <c r="AID72" s="14"/>
      <c r="AIE72" s="14"/>
      <c r="AIF72" s="14"/>
      <c r="AIG72" s="14"/>
      <c r="AIH72" s="14"/>
      <c r="AII72" s="14"/>
      <c r="AIJ72" s="14"/>
      <c r="AIK72" s="14"/>
      <c r="AIL72" s="14"/>
      <c r="AIM72" s="14"/>
      <c r="AIN72" s="14"/>
      <c r="AIO72" s="14"/>
      <c r="AIP72" s="14"/>
      <c r="AIQ72" s="14"/>
      <c r="AIR72" s="14"/>
      <c r="AIS72" s="14"/>
      <c r="AIT72" s="14"/>
      <c r="AIU72" s="14"/>
      <c r="AIV72" s="14"/>
      <c r="AIW72" s="14"/>
      <c r="AIX72" s="14"/>
      <c r="AIY72" s="14"/>
      <c r="AIZ72" s="14"/>
      <c r="AJA72" s="14"/>
      <c r="AJB72" s="14"/>
      <c r="AJC72" s="14"/>
      <c r="AJD72" s="14"/>
      <c r="AJE72" s="14"/>
      <c r="AJF72" s="14"/>
      <c r="AJG72" s="14"/>
      <c r="AJH72" s="14"/>
      <c r="AJI72" s="14"/>
      <c r="AJJ72" s="14"/>
      <c r="AJK72" s="14"/>
      <c r="AJL72" s="14"/>
      <c r="AJM72" s="14"/>
      <c r="AJN72" s="14"/>
      <c r="AJO72" s="14"/>
      <c r="AJP72" s="14"/>
      <c r="AJQ72" s="14"/>
      <c r="AJR72" s="14"/>
      <c r="AJS72" s="14"/>
      <c r="AJT72" s="14"/>
      <c r="AJU72" s="14"/>
      <c r="AJV72" s="14"/>
      <c r="AJW72" s="14"/>
      <c r="AJX72" s="14"/>
      <c r="AJY72" s="14"/>
      <c r="AJZ72" s="14"/>
      <c r="AKA72" s="14"/>
      <c r="AKB72" s="14"/>
      <c r="AKC72" s="14"/>
      <c r="AKD72" s="14"/>
      <c r="AKE72" s="14"/>
      <c r="AKF72" s="14"/>
      <c r="AKG72" s="14"/>
      <c r="AKH72" s="14"/>
      <c r="AKI72" s="14"/>
      <c r="AKJ72" s="14"/>
      <c r="AKK72" s="14"/>
      <c r="AKL72" s="14"/>
      <c r="AKM72" s="14"/>
      <c r="AKN72" s="14"/>
      <c r="AKO72" s="14"/>
      <c r="AKP72" s="14"/>
      <c r="AKQ72" s="14"/>
      <c r="AKR72" s="14"/>
      <c r="AKS72" s="14"/>
      <c r="AKT72" s="14"/>
      <c r="AKU72" s="14"/>
      <c r="AKV72" s="14"/>
      <c r="AKW72" s="14"/>
      <c r="AKX72" s="14"/>
      <c r="AKY72" s="14"/>
      <c r="AKZ72" s="14"/>
      <c r="ALA72" s="14"/>
      <c r="ALB72" s="14"/>
      <c r="ALC72" s="14"/>
      <c r="ALD72" s="14"/>
      <c r="ALE72" s="14"/>
      <c r="ALF72" s="14"/>
      <c r="ALG72" s="14"/>
      <c r="ALH72" s="14"/>
      <c r="ALI72" s="14"/>
      <c r="ALJ72" s="14"/>
      <c r="ALK72" s="14"/>
      <c r="ALL72" s="14"/>
      <c r="ALM72" s="14"/>
      <c r="ALN72" s="14"/>
      <c r="ALO72" s="14"/>
      <c r="ALP72" s="14"/>
      <c r="ALQ72" s="14"/>
      <c r="ALR72" s="14"/>
      <c r="ALS72" s="14"/>
      <c r="ALT72" s="14"/>
      <c r="ALU72" s="14"/>
      <c r="ALV72" s="14"/>
      <c r="ALW72" s="14"/>
      <c r="ALX72" s="14"/>
      <c r="ALY72" s="14"/>
      <c r="ALZ72" s="14"/>
      <c r="AMA72" s="14"/>
      <c r="AMB72" s="14"/>
      <c r="AMC72" s="14"/>
      <c r="AMD72" s="14"/>
      <c r="AME72" s="14"/>
      <c r="AMF72" s="14"/>
      <c r="AMG72" s="14"/>
      <c r="AMH72" s="14"/>
      <c r="AMI72" s="14"/>
      <c r="AMJ72" s="14"/>
    </row>
    <row r="73" spans="1:1024" s="7" customFormat="1">
      <c r="A73" s="21" t="s">
        <v>193</v>
      </c>
      <c r="B73" s="10">
        <v>15062</v>
      </c>
      <c r="C73" s="10">
        <v>5583</v>
      </c>
      <c r="D73" s="10">
        <v>9479</v>
      </c>
      <c r="E73" s="10">
        <v>426</v>
      </c>
      <c r="F73" s="10">
        <v>0</v>
      </c>
      <c r="G73" s="10">
        <v>0</v>
      </c>
      <c r="H73" s="10">
        <v>0</v>
      </c>
      <c r="I73" s="10">
        <v>0</v>
      </c>
      <c r="J73" s="10">
        <v>2252</v>
      </c>
      <c r="K73" s="10">
        <v>797</v>
      </c>
      <c r="L73" s="10">
        <v>1455</v>
      </c>
      <c r="M73" s="10">
        <v>37</v>
      </c>
      <c r="N73" s="10">
        <v>4446</v>
      </c>
      <c r="O73" s="10">
        <v>2441</v>
      </c>
      <c r="P73" s="10">
        <v>2005</v>
      </c>
      <c r="Q73" s="10">
        <v>162</v>
      </c>
      <c r="R73" s="10">
        <v>174</v>
      </c>
      <c r="S73" s="10">
        <v>53</v>
      </c>
      <c r="T73" s="10">
        <v>121</v>
      </c>
      <c r="U73" s="10">
        <v>2</v>
      </c>
      <c r="V73" s="10">
        <v>623</v>
      </c>
      <c r="W73" s="10">
        <v>117</v>
      </c>
      <c r="X73" s="10">
        <v>506</v>
      </c>
      <c r="Y73" s="10">
        <v>15</v>
      </c>
      <c r="Z73" s="10">
        <v>1188</v>
      </c>
      <c r="AA73" s="10">
        <v>311</v>
      </c>
      <c r="AB73" s="10">
        <v>877</v>
      </c>
      <c r="AC73" s="10">
        <v>46</v>
      </c>
      <c r="AD73" s="10">
        <v>6379</v>
      </c>
      <c r="AE73" s="10">
        <v>1864</v>
      </c>
      <c r="AF73" s="10">
        <v>4515</v>
      </c>
      <c r="AG73" s="10">
        <v>164</v>
      </c>
      <c r="AH73" s="10" t="s">
        <v>73</v>
      </c>
      <c r="AI73" s="10" t="s">
        <v>73</v>
      </c>
      <c r="AJ73" s="10" t="s">
        <v>73</v>
      </c>
      <c r="AK73" s="10" t="s">
        <v>73</v>
      </c>
      <c r="AM73" s="415">
        <v>0</v>
      </c>
      <c r="AN73" s="415">
        <v>0</v>
      </c>
      <c r="AO73" s="415">
        <v>0</v>
      </c>
      <c r="AP73" s="415">
        <v>0</v>
      </c>
    </row>
    <row r="74" spans="1:1024">
      <c r="A74" s="416" t="s">
        <v>6</v>
      </c>
      <c r="B74" s="12">
        <v>11911</v>
      </c>
      <c r="C74" s="12">
        <v>2860</v>
      </c>
      <c r="D74" s="12">
        <v>9051</v>
      </c>
      <c r="E74" s="12">
        <v>409</v>
      </c>
      <c r="F74" s="12" t="s">
        <v>73</v>
      </c>
      <c r="G74" s="12" t="s">
        <v>73</v>
      </c>
      <c r="H74" s="12" t="s">
        <v>73</v>
      </c>
      <c r="I74" s="12" t="s">
        <v>73</v>
      </c>
      <c r="J74" s="12">
        <v>1697</v>
      </c>
      <c r="K74" s="12">
        <v>475</v>
      </c>
      <c r="L74" s="12">
        <v>1222</v>
      </c>
      <c r="M74" s="12">
        <v>33</v>
      </c>
      <c r="N74" s="12">
        <v>2602</v>
      </c>
      <c r="O74" s="12">
        <v>711</v>
      </c>
      <c r="P74" s="12">
        <v>1891</v>
      </c>
      <c r="Q74" s="12">
        <v>156</v>
      </c>
      <c r="R74" s="12">
        <v>174</v>
      </c>
      <c r="S74" s="12">
        <v>53</v>
      </c>
      <c r="T74" s="12">
        <v>121</v>
      </c>
      <c r="U74" s="12">
        <v>2</v>
      </c>
      <c r="V74" s="12">
        <v>623</v>
      </c>
      <c r="W74" s="12">
        <v>117</v>
      </c>
      <c r="X74" s="12">
        <v>506</v>
      </c>
      <c r="Y74" s="12">
        <v>15</v>
      </c>
      <c r="Z74" s="12">
        <v>1188</v>
      </c>
      <c r="AA74" s="12">
        <v>311</v>
      </c>
      <c r="AB74" s="12">
        <v>877</v>
      </c>
      <c r="AC74" s="12">
        <v>46</v>
      </c>
      <c r="AD74" s="12">
        <v>5627</v>
      </c>
      <c r="AE74" s="12">
        <v>1193</v>
      </c>
      <c r="AF74" s="12">
        <v>4434</v>
      </c>
      <c r="AG74" s="12">
        <v>157</v>
      </c>
      <c r="AH74" s="12" t="s">
        <v>73</v>
      </c>
      <c r="AI74" s="12" t="s">
        <v>73</v>
      </c>
      <c r="AJ74" s="12" t="s">
        <v>73</v>
      </c>
      <c r="AK74" s="12" t="s">
        <v>73</v>
      </c>
      <c r="AM74" s="415">
        <v>0</v>
      </c>
      <c r="AN74" s="415">
        <v>0</v>
      </c>
      <c r="AO74" s="415">
        <v>0</v>
      </c>
      <c r="AP74" s="415">
        <v>0</v>
      </c>
    </row>
    <row r="75" spans="1:1024">
      <c r="A75" s="416" t="s">
        <v>80</v>
      </c>
      <c r="B75" s="12" t="s">
        <v>73</v>
      </c>
      <c r="C75" s="12" t="s">
        <v>73</v>
      </c>
      <c r="D75" s="12" t="s">
        <v>73</v>
      </c>
      <c r="E75" s="12" t="s">
        <v>73</v>
      </c>
      <c r="F75" s="12" t="s">
        <v>73</v>
      </c>
      <c r="G75" s="12" t="s">
        <v>73</v>
      </c>
      <c r="H75" s="12" t="s">
        <v>73</v>
      </c>
      <c r="I75" s="12" t="s">
        <v>73</v>
      </c>
      <c r="J75" s="12" t="s">
        <v>73</v>
      </c>
      <c r="K75" s="12" t="s">
        <v>73</v>
      </c>
      <c r="L75" s="12" t="s">
        <v>73</v>
      </c>
      <c r="M75" s="12" t="s">
        <v>73</v>
      </c>
      <c r="N75" s="12" t="s">
        <v>73</v>
      </c>
      <c r="O75" s="12" t="s">
        <v>73</v>
      </c>
      <c r="P75" s="12" t="s">
        <v>73</v>
      </c>
      <c r="Q75" s="12" t="s">
        <v>73</v>
      </c>
      <c r="R75" s="12" t="s">
        <v>73</v>
      </c>
      <c r="S75" s="12" t="s">
        <v>73</v>
      </c>
      <c r="T75" s="12" t="s">
        <v>73</v>
      </c>
      <c r="U75" s="12" t="s">
        <v>73</v>
      </c>
      <c r="V75" s="12" t="s">
        <v>73</v>
      </c>
      <c r="W75" s="12" t="s">
        <v>73</v>
      </c>
      <c r="X75" s="12" t="s">
        <v>73</v>
      </c>
      <c r="Y75" s="12" t="s">
        <v>73</v>
      </c>
      <c r="Z75" s="12" t="s">
        <v>73</v>
      </c>
      <c r="AA75" s="12" t="s">
        <v>73</v>
      </c>
      <c r="AB75" s="12" t="s">
        <v>73</v>
      </c>
      <c r="AC75" s="12" t="s">
        <v>73</v>
      </c>
      <c r="AD75" s="12" t="s">
        <v>73</v>
      </c>
      <c r="AE75" s="12" t="s">
        <v>73</v>
      </c>
      <c r="AF75" s="12" t="s">
        <v>73</v>
      </c>
      <c r="AG75" s="12" t="s">
        <v>73</v>
      </c>
      <c r="AH75" s="12" t="s">
        <v>73</v>
      </c>
      <c r="AI75" s="12" t="s">
        <v>73</v>
      </c>
      <c r="AJ75" s="12" t="s">
        <v>73</v>
      </c>
      <c r="AK75" s="12" t="s">
        <v>73</v>
      </c>
      <c r="AM75" s="415">
        <v>0</v>
      </c>
      <c r="AN75" s="415">
        <v>0</v>
      </c>
      <c r="AO75" s="415">
        <v>0</v>
      </c>
      <c r="AP75" s="415">
        <v>0</v>
      </c>
    </row>
    <row r="76" spans="1:1024">
      <c r="A76" s="416" t="s">
        <v>40</v>
      </c>
      <c r="B76" s="12">
        <v>2796</v>
      </c>
      <c r="C76" s="12">
        <v>2574</v>
      </c>
      <c r="D76" s="12">
        <v>222</v>
      </c>
      <c r="E76" s="12">
        <v>0</v>
      </c>
      <c r="F76" s="12" t="s">
        <v>73</v>
      </c>
      <c r="G76" s="12" t="s">
        <v>73</v>
      </c>
      <c r="H76" s="12" t="s">
        <v>73</v>
      </c>
      <c r="I76" s="12" t="s">
        <v>73</v>
      </c>
      <c r="J76" s="12">
        <v>337</v>
      </c>
      <c r="K76" s="12">
        <v>228</v>
      </c>
      <c r="L76" s="12">
        <v>109</v>
      </c>
      <c r="M76" s="12">
        <v>0</v>
      </c>
      <c r="N76" s="12">
        <v>1814</v>
      </c>
      <c r="O76" s="12">
        <v>1708</v>
      </c>
      <c r="P76" s="12">
        <v>106</v>
      </c>
      <c r="Q76" s="12">
        <v>0</v>
      </c>
      <c r="R76" s="12" t="s">
        <v>73</v>
      </c>
      <c r="S76" s="12" t="s">
        <v>73</v>
      </c>
      <c r="T76" s="12" t="s">
        <v>73</v>
      </c>
      <c r="U76" s="12" t="s">
        <v>73</v>
      </c>
      <c r="V76" s="12" t="s">
        <v>73</v>
      </c>
      <c r="W76" s="12" t="s">
        <v>73</v>
      </c>
      <c r="X76" s="12" t="s">
        <v>73</v>
      </c>
      <c r="Y76" s="12" t="s">
        <v>73</v>
      </c>
      <c r="Z76" s="12" t="s">
        <v>73</v>
      </c>
      <c r="AA76" s="12" t="s">
        <v>73</v>
      </c>
      <c r="AB76" s="12" t="s">
        <v>73</v>
      </c>
      <c r="AC76" s="12" t="s">
        <v>73</v>
      </c>
      <c r="AD76" s="12">
        <v>645</v>
      </c>
      <c r="AE76" s="12">
        <v>638</v>
      </c>
      <c r="AF76" s="12">
        <v>7</v>
      </c>
      <c r="AG76" s="12">
        <v>0</v>
      </c>
      <c r="AH76" s="12" t="s">
        <v>73</v>
      </c>
      <c r="AI76" s="12" t="s">
        <v>73</v>
      </c>
      <c r="AJ76" s="12" t="s">
        <v>73</v>
      </c>
      <c r="AK76" s="12" t="s">
        <v>73</v>
      </c>
      <c r="AM76" s="415">
        <v>0</v>
      </c>
      <c r="AN76" s="415">
        <v>0</v>
      </c>
      <c r="AO76" s="415">
        <v>0</v>
      </c>
      <c r="AP76" s="415">
        <v>0</v>
      </c>
    </row>
    <row r="77" spans="1:1024">
      <c r="A77" s="417" t="s">
        <v>81</v>
      </c>
      <c r="B77" s="13">
        <v>355</v>
      </c>
      <c r="C77" s="13">
        <v>149</v>
      </c>
      <c r="D77" s="13">
        <v>206</v>
      </c>
      <c r="E77" s="13">
        <v>17</v>
      </c>
      <c r="F77" s="13" t="s">
        <v>73</v>
      </c>
      <c r="G77" s="13" t="s">
        <v>73</v>
      </c>
      <c r="H77" s="13" t="s">
        <v>73</v>
      </c>
      <c r="I77" s="13" t="s">
        <v>73</v>
      </c>
      <c r="J77" s="13">
        <v>218</v>
      </c>
      <c r="K77" s="13">
        <v>94</v>
      </c>
      <c r="L77" s="13">
        <v>124</v>
      </c>
      <c r="M77" s="13">
        <v>4</v>
      </c>
      <c r="N77" s="13">
        <v>30</v>
      </c>
      <c r="O77" s="13">
        <v>22</v>
      </c>
      <c r="P77" s="13">
        <v>8</v>
      </c>
      <c r="Q77" s="13">
        <v>6</v>
      </c>
      <c r="R77" s="13" t="s">
        <v>73</v>
      </c>
      <c r="S77" s="13" t="s">
        <v>73</v>
      </c>
      <c r="T77" s="13" t="s">
        <v>73</v>
      </c>
      <c r="U77" s="13" t="s">
        <v>73</v>
      </c>
      <c r="V77" s="13" t="s">
        <v>73</v>
      </c>
      <c r="W77" s="13" t="s">
        <v>73</v>
      </c>
      <c r="X77" s="13" t="s">
        <v>73</v>
      </c>
      <c r="Y77" s="13" t="s">
        <v>73</v>
      </c>
      <c r="Z77" s="13" t="s">
        <v>73</v>
      </c>
      <c r="AA77" s="13" t="s">
        <v>73</v>
      </c>
      <c r="AB77" s="13" t="s">
        <v>73</v>
      </c>
      <c r="AC77" s="13" t="s">
        <v>73</v>
      </c>
      <c r="AD77" s="13">
        <v>107</v>
      </c>
      <c r="AE77" s="13">
        <v>33</v>
      </c>
      <c r="AF77" s="13">
        <v>74</v>
      </c>
      <c r="AG77" s="13">
        <v>7</v>
      </c>
      <c r="AH77" s="13" t="s">
        <v>73</v>
      </c>
      <c r="AI77" s="13" t="s">
        <v>73</v>
      </c>
      <c r="AJ77" s="13" t="s">
        <v>73</v>
      </c>
      <c r="AK77" s="13" t="s">
        <v>73</v>
      </c>
      <c r="AM77" s="415">
        <v>0</v>
      </c>
      <c r="AN77" s="415">
        <v>0</v>
      </c>
      <c r="AO77" s="415">
        <v>0</v>
      </c>
      <c r="AP77" s="415">
        <v>0</v>
      </c>
    </row>
    <row r="78" spans="1:1024" s="22" customFormat="1">
      <c r="A78" s="421"/>
      <c r="B78" s="422"/>
      <c r="C78" s="422"/>
      <c r="D78" s="422"/>
      <c r="E78" s="422"/>
      <c r="F78" s="422"/>
      <c r="G78" s="422"/>
      <c r="H78" s="422"/>
      <c r="I78" s="422"/>
      <c r="J78" s="422"/>
      <c r="K78" s="422"/>
      <c r="L78" s="422"/>
      <c r="M78" s="422"/>
      <c r="N78" s="422"/>
      <c r="O78" s="422"/>
      <c r="P78" s="422"/>
      <c r="Q78" s="422"/>
      <c r="R78" s="422"/>
      <c r="S78" s="422"/>
      <c r="T78" s="422"/>
      <c r="U78" s="422"/>
      <c r="V78" s="422"/>
      <c r="W78" s="422"/>
      <c r="X78" s="422"/>
      <c r="Y78" s="422"/>
      <c r="Z78" s="422"/>
      <c r="AA78" s="422"/>
      <c r="AB78" s="422"/>
      <c r="AC78" s="422"/>
      <c r="AD78" s="422"/>
      <c r="AE78" s="422"/>
      <c r="AF78" s="422"/>
      <c r="AG78" s="422"/>
      <c r="AH78" s="422"/>
      <c r="AI78" s="422"/>
      <c r="AJ78" s="422"/>
      <c r="AK78" s="422"/>
      <c r="AL78" s="14"/>
      <c r="AM78" s="20"/>
      <c r="AN78" s="20"/>
      <c r="AO78" s="20"/>
      <c r="AP78" s="20"/>
      <c r="AQ78" s="14"/>
      <c r="AR78" s="14"/>
      <c r="AS78" s="14"/>
      <c r="AT78" s="14"/>
      <c r="AU78" s="14"/>
      <c r="AV78" s="14"/>
      <c r="AW78" s="14"/>
      <c r="AX78" s="14"/>
      <c r="AY78" s="14"/>
      <c r="AZ78" s="14"/>
      <c r="BA78" s="14"/>
      <c r="BB78" s="14"/>
      <c r="BC78" s="14"/>
      <c r="BD78" s="14"/>
      <c r="BE78" s="14"/>
      <c r="BF78" s="14"/>
      <c r="BG78" s="14"/>
      <c r="BH78" s="14"/>
      <c r="BI78" s="14"/>
      <c r="BJ78" s="14"/>
      <c r="BK78" s="14"/>
      <c r="BL78" s="14"/>
      <c r="BM78" s="14"/>
      <c r="BN78" s="14"/>
      <c r="BO78" s="14"/>
      <c r="BP78" s="14"/>
      <c r="BQ78" s="14"/>
      <c r="BR78" s="14"/>
      <c r="BS78" s="14"/>
      <c r="BT78" s="14"/>
      <c r="BU78" s="14"/>
      <c r="BV78" s="14"/>
      <c r="BW78" s="14"/>
      <c r="BX78" s="14"/>
      <c r="BY78" s="14"/>
      <c r="BZ78" s="14"/>
      <c r="CA78" s="14"/>
      <c r="CB78" s="14"/>
      <c r="CC78" s="14"/>
      <c r="CD78" s="14"/>
      <c r="CE78" s="14"/>
      <c r="CF78" s="14"/>
      <c r="CG78" s="14"/>
      <c r="CH78" s="14"/>
      <c r="CI78" s="14"/>
      <c r="CJ78" s="14"/>
      <c r="CK78" s="14"/>
      <c r="CL78" s="14"/>
      <c r="CM78" s="14"/>
      <c r="CN78" s="14"/>
      <c r="CO78" s="14"/>
      <c r="CP78" s="14"/>
      <c r="CQ78" s="14"/>
      <c r="CR78" s="14"/>
      <c r="CS78" s="14"/>
      <c r="CT78" s="14"/>
      <c r="CU78" s="14"/>
      <c r="CV78" s="14"/>
      <c r="CW78" s="14"/>
      <c r="CX78" s="14"/>
      <c r="CY78" s="14"/>
      <c r="CZ78" s="14"/>
      <c r="DA78" s="14"/>
      <c r="DB78" s="14"/>
      <c r="DC78" s="14"/>
      <c r="DD78" s="14"/>
      <c r="DE78" s="14"/>
      <c r="DF78" s="14"/>
      <c r="DG78" s="14"/>
      <c r="DH78" s="14"/>
      <c r="DI78" s="14"/>
      <c r="DJ78" s="14"/>
      <c r="DK78" s="14"/>
      <c r="DL78" s="14"/>
      <c r="DM78" s="14"/>
      <c r="DN78" s="14"/>
      <c r="DO78" s="14"/>
      <c r="DP78" s="14"/>
      <c r="DQ78" s="14"/>
      <c r="DR78" s="14"/>
      <c r="DS78" s="14"/>
      <c r="DT78" s="14"/>
      <c r="DU78" s="14"/>
      <c r="DV78" s="14"/>
      <c r="DW78" s="14"/>
      <c r="DX78" s="14"/>
      <c r="DY78" s="14"/>
      <c r="DZ78" s="14"/>
      <c r="EA78" s="14"/>
      <c r="EB78" s="14"/>
      <c r="EC78" s="14"/>
      <c r="ED78" s="14"/>
      <c r="EE78" s="14"/>
      <c r="EF78" s="14"/>
      <c r="EG78" s="14"/>
      <c r="EH78" s="14"/>
      <c r="EI78" s="14"/>
      <c r="EJ78" s="14"/>
      <c r="EK78" s="14"/>
      <c r="EL78" s="14"/>
      <c r="EM78" s="14"/>
      <c r="EN78" s="14"/>
      <c r="EO78" s="14"/>
      <c r="EP78" s="14"/>
      <c r="EQ78" s="14"/>
      <c r="ER78" s="14"/>
      <c r="ES78" s="14"/>
      <c r="ET78" s="14"/>
      <c r="EU78" s="14"/>
      <c r="EV78" s="14"/>
      <c r="EW78" s="14"/>
      <c r="EX78" s="14"/>
      <c r="EY78" s="14"/>
      <c r="EZ78" s="14"/>
      <c r="FA78" s="14"/>
      <c r="FB78" s="14"/>
      <c r="FC78" s="14"/>
      <c r="FD78" s="14"/>
      <c r="FE78" s="14"/>
      <c r="FF78" s="14"/>
      <c r="FG78" s="14"/>
      <c r="FH78" s="14"/>
      <c r="FI78" s="14"/>
      <c r="FJ78" s="14"/>
      <c r="FK78" s="14"/>
      <c r="FL78" s="14"/>
      <c r="FM78" s="14"/>
      <c r="FN78" s="14"/>
      <c r="FO78" s="14"/>
      <c r="FP78" s="14"/>
      <c r="FQ78" s="14"/>
      <c r="FR78" s="14"/>
      <c r="FS78" s="14"/>
      <c r="FT78" s="14"/>
      <c r="FU78" s="14"/>
      <c r="FV78" s="14"/>
      <c r="FW78" s="14"/>
      <c r="FX78" s="14"/>
      <c r="FY78" s="14"/>
      <c r="FZ78" s="14"/>
      <c r="GA78" s="14"/>
      <c r="GB78" s="14"/>
      <c r="GC78" s="14"/>
      <c r="GD78" s="14"/>
      <c r="GE78" s="14"/>
      <c r="GF78" s="14"/>
      <c r="GG78" s="14"/>
      <c r="GH78" s="14"/>
      <c r="GI78" s="14"/>
      <c r="GJ78" s="14"/>
      <c r="GK78" s="14"/>
      <c r="GL78" s="14"/>
      <c r="GM78" s="14"/>
      <c r="GN78" s="14"/>
      <c r="GO78" s="14"/>
      <c r="GP78" s="14"/>
      <c r="GQ78" s="14"/>
      <c r="GR78" s="14"/>
      <c r="GS78" s="14"/>
      <c r="GT78" s="14"/>
      <c r="GU78" s="14"/>
      <c r="GV78" s="14"/>
      <c r="GW78" s="14"/>
      <c r="GX78" s="14"/>
      <c r="GY78" s="14"/>
      <c r="GZ78" s="14"/>
      <c r="HA78" s="14"/>
      <c r="HB78" s="14"/>
      <c r="HC78" s="14"/>
      <c r="HD78" s="14"/>
      <c r="HE78" s="14"/>
      <c r="HF78" s="14"/>
      <c r="HG78" s="14"/>
      <c r="HH78" s="14"/>
      <c r="HI78" s="14"/>
      <c r="HJ78" s="14"/>
      <c r="HK78" s="14"/>
      <c r="HL78" s="14"/>
      <c r="HM78" s="14"/>
      <c r="HN78" s="14"/>
      <c r="HO78" s="14"/>
      <c r="HP78" s="14"/>
      <c r="HQ78" s="14"/>
      <c r="HR78" s="14"/>
      <c r="HS78" s="14"/>
      <c r="HT78" s="14"/>
      <c r="HU78" s="14"/>
      <c r="HV78" s="14"/>
      <c r="HW78" s="14"/>
      <c r="HX78" s="14"/>
      <c r="HY78" s="14"/>
      <c r="HZ78" s="14"/>
      <c r="IA78" s="14"/>
      <c r="IB78" s="14"/>
      <c r="IC78" s="14"/>
      <c r="ID78" s="14"/>
      <c r="IE78" s="14"/>
      <c r="IF78" s="14"/>
      <c r="IG78" s="14"/>
      <c r="IH78" s="14"/>
      <c r="II78" s="14"/>
      <c r="IJ78" s="14"/>
      <c r="IK78" s="14"/>
      <c r="IL78" s="14"/>
      <c r="IM78" s="14"/>
      <c r="IN78" s="14"/>
      <c r="IO78" s="14"/>
      <c r="IP78" s="14"/>
      <c r="IQ78" s="14"/>
      <c r="IR78" s="14"/>
      <c r="IS78" s="14"/>
      <c r="IT78" s="14"/>
      <c r="IU78" s="14"/>
      <c r="IV78" s="14"/>
      <c r="IW78" s="14"/>
      <c r="IX78" s="14"/>
      <c r="IY78" s="14"/>
      <c r="IZ78" s="14"/>
      <c r="JA78" s="14"/>
      <c r="JB78" s="14"/>
      <c r="JC78" s="14"/>
      <c r="JD78" s="14"/>
      <c r="JE78" s="14"/>
      <c r="JF78" s="14"/>
      <c r="JG78" s="14"/>
      <c r="JH78" s="14"/>
      <c r="JI78" s="14"/>
      <c r="JJ78" s="14"/>
      <c r="JK78" s="14"/>
      <c r="JL78" s="14"/>
      <c r="JM78" s="14"/>
      <c r="JN78" s="14"/>
      <c r="JO78" s="14"/>
      <c r="JP78" s="14"/>
      <c r="JQ78" s="14"/>
      <c r="JR78" s="14"/>
      <c r="JS78" s="14"/>
      <c r="JT78" s="14"/>
      <c r="JU78" s="14"/>
      <c r="JV78" s="14"/>
      <c r="JW78" s="14"/>
      <c r="JX78" s="14"/>
      <c r="JY78" s="14"/>
      <c r="JZ78" s="14"/>
      <c r="KA78" s="14"/>
      <c r="KB78" s="14"/>
      <c r="KC78" s="14"/>
      <c r="KD78" s="14"/>
      <c r="KE78" s="14"/>
      <c r="KF78" s="14"/>
      <c r="KG78" s="14"/>
      <c r="KH78" s="14"/>
      <c r="KI78" s="14"/>
      <c r="KJ78" s="14"/>
      <c r="KK78" s="14"/>
      <c r="KL78" s="14"/>
      <c r="KM78" s="14"/>
      <c r="KN78" s="14"/>
      <c r="KO78" s="14"/>
      <c r="KP78" s="14"/>
      <c r="KQ78" s="14"/>
      <c r="KR78" s="14"/>
      <c r="KS78" s="14"/>
      <c r="KT78" s="14"/>
      <c r="KU78" s="14"/>
      <c r="KV78" s="14"/>
      <c r="KW78" s="14"/>
      <c r="KX78" s="14"/>
      <c r="KY78" s="14"/>
      <c r="KZ78" s="14"/>
      <c r="LA78" s="14"/>
      <c r="LB78" s="14"/>
      <c r="LC78" s="14"/>
      <c r="LD78" s="14"/>
      <c r="LE78" s="14"/>
      <c r="LF78" s="14"/>
      <c r="LG78" s="14"/>
      <c r="LH78" s="14"/>
      <c r="LI78" s="14"/>
      <c r="LJ78" s="14"/>
      <c r="LK78" s="14"/>
      <c r="LL78" s="14"/>
      <c r="LM78" s="14"/>
      <c r="LN78" s="14"/>
      <c r="LO78" s="14"/>
      <c r="LP78" s="14"/>
      <c r="LQ78" s="14"/>
      <c r="LR78" s="14"/>
      <c r="LS78" s="14"/>
      <c r="LT78" s="14"/>
      <c r="LU78" s="14"/>
      <c r="LV78" s="14"/>
      <c r="LW78" s="14"/>
      <c r="LX78" s="14"/>
      <c r="LY78" s="14"/>
      <c r="LZ78" s="14"/>
      <c r="MA78" s="14"/>
      <c r="MB78" s="14"/>
      <c r="MC78" s="14"/>
      <c r="MD78" s="14"/>
      <c r="ME78" s="14"/>
      <c r="MF78" s="14"/>
      <c r="MG78" s="14"/>
      <c r="MH78" s="14"/>
      <c r="MI78" s="14"/>
      <c r="MJ78" s="14"/>
      <c r="MK78" s="14"/>
      <c r="ML78" s="14"/>
      <c r="MM78" s="14"/>
      <c r="MN78" s="14"/>
      <c r="MO78" s="14"/>
      <c r="MP78" s="14"/>
      <c r="MQ78" s="14"/>
      <c r="MR78" s="14"/>
      <c r="MS78" s="14"/>
      <c r="MT78" s="14"/>
      <c r="MU78" s="14"/>
      <c r="MV78" s="14"/>
      <c r="MW78" s="14"/>
      <c r="MX78" s="14"/>
      <c r="MY78" s="14"/>
      <c r="MZ78" s="14"/>
      <c r="NA78" s="14"/>
      <c r="NB78" s="14"/>
      <c r="NC78" s="14"/>
      <c r="ND78" s="14"/>
      <c r="NE78" s="14"/>
      <c r="NF78" s="14"/>
      <c r="NG78" s="14"/>
      <c r="NH78" s="14"/>
      <c r="NI78" s="14"/>
      <c r="NJ78" s="14"/>
      <c r="NK78" s="14"/>
      <c r="NL78" s="14"/>
      <c r="NM78" s="14"/>
      <c r="NN78" s="14"/>
      <c r="NO78" s="14"/>
      <c r="NP78" s="14"/>
      <c r="NQ78" s="14"/>
      <c r="NR78" s="14"/>
      <c r="NS78" s="14"/>
      <c r="NT78" s="14"/>
      <c r="NU78" s="14"/>
      <c r="NV78" s="14"/>
      <c r="NW78" s="14"/>
      <c r="NX78" s="14"/>
      <c r="NY78" s="14"/>
      <c r="NZ78" s="14"/>
      <c r="OA78" s="14"/>
      <c r="OB78" s="14"/>
      <c r="OC78" s="14"/>
      <c r="OD78" s="14"/>
      <c r="OE78" s="14"/>
      <c r="OF78" s="14"/>
      <c r="OG78" s="14"/>
      <c r="OH78" s="14"/>
      <c r="OI78" s="14"/>
      <c r="OJ78" s="14"/>
      <c r="OK78" s="14"/>
      <c r="OL78" s="14"/>
      <c r="OM78" s="14"/>
      <c r="ON78" s="14"/>
      <c r="OO78" s="14"/>
      <c r="OP78" s="14"/>
      <c r="OQ78" s="14"/>
      <c r="OR78" s="14"/>
      <c r="OS78" s="14"/>
      <c r="OT78" s="14"/>
      <c r="OU78" s="14"/>
      <c r="OV78" s="14"/>
      <c r="OW78" s="14"/>
      <c r="OX78" s="14"/>
      <c r="OY78" s="14"/>
      <c r="OZ78" s="14"/>
      <c r="PA78" s="14"/>
      <c r="PB78" s="14"/>
      <c r="PC78" s="14"/>
      <c r="PD78" s="14"/>
      <c r="PE78" s="14"/>
      <c r="PF78" s="14"/>
      <c r="PG78" s="14"/>
      <c r="PH78" s="14"/>
      <c r="PI78" s="14"/>
      <c r="PJ78" s="14"/>
      <c r="PK78" s="14"/>
      <c r="PL78" s="14"/>
      <c r="PM78" s="14"/>
      <c r="PN78" s="14"/>
      <c r="PO78" s="14"/>
      <c r="PP78" s="14"/>
      <c r="PQ78" s="14"/>
      <c r="PR78" s="14"/>
      <c r="PS78" s="14"/>
      <c r="PT78" s="14"/>
      <c r="PU78" s="14"/>
      <c r="PV78" s="14"/>
      <c r="PW78" s="14"/>
      <c r="PX78" s="14"/>
      <c r="PY78" s="14"/>
      <c r="PZ78" s="14"/>
      <c r="QA78" s="14"/>
      <c r="QB78" s="14"/>
      <c r="QC78" s="14"/>
      <c r="QD78" s="14"/>
      <c r="QE78" s="14"/>
      <c r="QF78" s="14"/>
      <c r="QG78" s="14"/>
      <c r="QH78" s="14"/>
      <c r="QI78" s="14"/>
      <c r="QJ78" s="14"/>
      <c r="QK78" s="14"/>
      <c r="QL78" s="14"/>
      <c r="QM78" s="14"/>
      <c r="QN78" s="14"/>
      <c r="QO78" s="14"/>
      <c r="QP78" s="14"/>
      <c r="QQ78" s="14"/>
      <c r="QR78" s="14"/>
      <c r="QS78" s="14"/>
      <c r="QT78" s="14"/>
      <c r="QU78" s="14"/>
      <c r="QV78" s="14"/>
      <c r="QW78" s="14"/>
      <c r="QX78" s="14"/>
      <c r="QY78" s="14"/>
      <c r="QZ78" s="14"/>
      <c r="RA78" s="14"/>
      <c r="RB78" s="14"/>
      <c r="RC78" s="14"/>
      <c r="RD78" s="14"/>
      <c r="RE78" s="14"/>
      <c r="RF78" s="14"/>
      <c r="RG78" s="14"/>
      <c r="RH78" s="14"/>
      <c r="RI78" s="14"/>
      <c r="RJ78" s="14"/>
      <c r="RK78" s="14"/>
      <c r="RL78" s="14"/>
      <c r="RM78" s="14"/>
      <c r="RN78" s="14"/>
      <c r="RO78" s="14"/>
      <c r="RP78" s="14"/>
      <c r="RQ78" s="14"/>
      <c r="RR78" s="14"/>
      <c r="RS78" s="14"/>
      <c r="RT78" s="14"/>
      <c r="RU78" s="14"/>
      <c r="RV78" s="14"/>
      <c r="RW78" s="14"/>
      <c r="RX78" s="14"/>
      <c r="RY78" s="14"/>
      <c r="RZ78" s="14"/>
      <c r="SA78" s="14"/>
      <c r="SB78" s="14"/>
      <c r="SC78" s="14"/>
      <c r="SD78" s="14"/>
      <c r="SE78" s="14"/>
      <c r="SF78" s="14"/>
      <c r="SG78" s="14"/>
      <c r="SH78" s="14"/>
      <c r="SI78" s="14"/>
      <c r="SJ78" s="14"/>
      <c r="SK78" s="14"/>
      <c r="SL78" s="14"/>
      <c r="SM78" s="14"/>
      <c r="SN78" s="14"/>
      <c r="SO78" s="14"/>
      <c r="SP78" s="14"/>
      <c r="SQ78" s="14"/>
      <c r="SR78" s="14"/>
      <c r="SS78" s="14"/>
      <c r="ST78" s="14"/>
      <c r="SU78" s="14"/>
      <c r="SV78" s="14"/>
      <c r="SW78" s="14"/>
      <c r="SX78" s="14"/>
      <c r="SY78" s="14"/>
      <c r="SZ78" s="14"/>
      <c r="TA78" s="14"/>
      <c r="TB78" s="14"/>
      <c r="TC78" s="14"/>
      <c r="TD78" s="14"/>
      <c r="TE78" s="14"/>
      <c r="TF78" s="14"/>
      <c r="TG78" s="14"/>
      <c r="TH78" s="14"/>
      <c r="TI78" s="14"/>
      <c r="TJ78" s="14"/>
      <c r="TK78" s="14"/>
      <c r="TL78" s="14"/>
      <c r="TM78" s="14"/>
      <c r="TN78" s="14"/>
      <c r="TO78" s="14"/>
      <c r="TP78" s="14"/>
      <c r="TQ78" s="14"/>
      <c r="TR78" s="14"/>
      <c r="TS78" s="14"/>
      <c r="TT78" s="14"/>
      <c r="TU78" s="14"/>
      <c r="TV78" s="14"/>
      <c r="TW78" s="14"/>
      <c r="TX78" s="14"/>
      <c r="TY78" s="14"/>
      <c r="TZ78" s="14"/>
      <c r="UA78" s="14"/>
      <c r="UB78" s="14"/>
      <c r="UC78" s="14"/>
      <c r="UD78" s="14"/>
      <c r="UE78" s="14"/>
      <c r="UF78" s="14"/>
      <c r="UG78" s="14"/>
      <c r="UH78" s="14"/>
      <c r="UI78" s="14"/>
      <c r="UJ78" s="14"/>
      <c r="UK78" s="14"/>
      <c r="UL78" s="14"/>
      <c r="UM78" s="14"/>
      <c r="UN78" s="14"/>
      <c r="UO78" s="14"/>
      <c r="UP78" s="14"/>
      <c r="UQ78" s="14"/>
      <c r="UR78" s="14"/>
      <c r="US78" s="14"/>
      <c r="UT78" s="14"/>
      <c r="UU78" s="14"/>
      <c r="UV78" s="14"/>
      <c r="UW78" s="14"/>
      <c r="UX78" s="14"/>
      <c r="UY78" s="14"/>
      <c r="UZ78" s="14"/>
      <c r="VA78" s="14"/>
      <c r="VB78" s="14"/>
      <c r="VC78" s="14"/>
      <c r="VD78" s="14"/>
      <c r="VE78" s="14"/>
      <c r="VF78" s="14"/>
      <c r="VG78" s="14"/>
      <c r="VH78" s="14"/>
      <c r="VI78" s="14"/>
      <c r="VJ78" s="14"/>
      <c r="VK78" s="14"/>
      <c r="VL78" s="14"/>
      <c r="VM78" s="14"/>
      <c r="VN78" s="14"/>
      <c r="VO78" s="14"/>
      <c r="VP78" s="14"/>
      <c r="VQ78" s="14"/>
      <c r="VR78" s="14"/>
      <c r="VS78" s="14"/>
      <c r="VT78" s="14"/>
      <c r="VU78" s="14"/>
      <c r="VV78" s="14"/>
      <c r="VW78" s="14"/>
      <c r="VX78" s="14"/>
      <c r="VY78" s="14"/>
      <c r="VZ78" s="14"/>
      <c r="WA78" s="14"/>
      <c r="WB78" s="14"/>
      <c r="WC78" s="14"/>
      <c r="WD78" s="14"/>
      <c r="WE78" s="14"/>
      <c r="WF78" s="14"/>
      <c r="WG78" s="14"/>
      <c r="WH78" s="14"/>
      <c r="WI78" s="14"/>
      <c r="WJ78" s="14"/>
      <c r="WK78" s="14"/>
      <c r="WL78" s="14"/>
      <c r="WM78" s="14"/>
      <c r="WN78" s="14"/>
      <c r="WO78" s="14"/>
      <c r="WP78" s="14"/>
      <c r="WQ78" s="14"/>
      <c r="WR78" s="14"/>
      <c r="WS78" s="14"/>
      <c r="WT78" s="14"/>
      <c r="WU78" s="14"/>
      <c r="WV78" s="14"/>
      <c r="WW78" s="14"/>
      <c r="WX78" s="14"/>
      <c r="WY78" s="14"/>
      <c r="WZ78" s="14"/>
      <c r="XA78" s="14"/>
      <c r="XB78" s="14"/>
      <c r="XC78" s="14"/>
      <c r="XD78" s="14"/>
      <c r="XE78" s="14"/>
      <c r="XF78" s="14"/>
      <c r="XG78" s="14"/>
      <c r="XH78" s="14"/>
      <c r="XI78" s="14"/>
      <c r="XJ78" s="14"/>
      <c r="XK78" s="14"/>
      <c r="XL78" s="14"/>
      <c r="XM78" s="14"/>
      <c r="XN78" s="14"/>
      <c r="XO78" s="14"/>
      <c r="XP78" s="14"/>
      <c r="XQ78" s="14"/>
      <c r="XR78" s="14"/>
      <c r="XS78" s="14"/>
      <c r="XT78" s="14"/>
      <c r="XU78" s="14"/>
      <c r="XV78" s="14"/>
      <c r="XW78" s="14"/>
      <c r="XX78" s="14"/>
      <c r="XY78" s="14"/>
      <c r="XZ78" s="14"/>
      <c r="YA78" s="14"/>
      <c r="YB78" s="14"/>
      <c r="YC78" s="14"/>
      <c r="YD78" s="14"/>
      <c r="YE78" s="14"/>
      <c r="YF78" s="14"/>
      <c r="YG78" s="14"/>
      <c r="YH78" s="14"/>
      <c r="YI78" s="14"/>
      <c r="YJ78" s="14"/>
      <c r="YK78" s="14"/>
      <c r="YL78" s="14"/>
      <c r="YM78" s="14"/>
      <c r="YN78" s="14"/>
      <c r="YO78" s="14"/>
      <c r="YP78" s="14"/>
      <c r="YQ78" s="14"/>
      <c r="YR78" s="14"/>
      <c r="YS78" s="14"/>
      <c r="YT78" s="14"/>
      <c r="YU78" s="14"/>
      <c r="YV78" s="14"/>
      <c r="YW78" s="14"/>
      <c r="YX78" s="14"/>
      <c r="YY78" s="14"/>
      <c r="YZ78" s="14"/>
      <c r="ZA78" s="14"/>
      <c r="ZB78" s="14"/>
      <c r="ZC78" s="14"/>
      <c r="ZD78" s="14"/>
      <c r="ZE78" s="14"/>
      <c r="ZF78" s="14"/>
      <c r="ZG78" s="14"/>
      <c r="ZH78" s="14"/>
      <c r="ZI78" s="14"/>
      <c r="ZJ78" s="14"/>
      <c r="ZK78" s="14"/>
      <c r="ZL78" s="14"/>
      <c r="ZM78" s="14"/>
      <c r="ZN78" s="14"/>
      <c r="ZO78" s="14"/>
      <c r="ZP78" s="14"/>
      <c r="ZQ78" s="14"/>
      <c r="ZR78" s="14"/>
      <c r="ZS78" s="14"/>
      <c r="ZT78" s="14"/>
      <c r="ZU78" s="14"/>
      <c r="ZV78" s="14"/>
      <c r="ZW78" s="14"/>
      <c r="ZX78" s="14"/>
      <c r="ZY78" s="14"/>
      <c r="ZZ78" s="14"/>
      <c r="AAA78" s="14"/>
      <c r="AAB78" s="14"/>
      <c r="AAC78" s="14"/>
      <c r="AAD78" s="14"/>
      <c r="AAE78" s="14"/>
      <c r="AAF78" s="14"/>
      <c r="AAG78" s="14"/>
      <c r="AAH78" s="14"/>
      <c r="AAI78" s="14"/>
      <c r="AAJ78" s="14"/>
      <c r="AAK78" s="14"/>
      <c r="AAL78" s="14"/>
      <c r="AAM78" s="14"/>
      <c r="AAN78" s="14"/>
      <c r="AAO78" s="14"/>
      <c r="AAP78" s="14"/>
      <c r="AAQ78" s="14"/>
      <c r="AAR78" s="14"/>
      <c r="AAS78" s="14"/>
      <c r="AAT78" s="14"/>
      <c r="AAU78" s="14"/>
      <c r="AAV78" s="14"/>
      <c r="AAW78" s="14"/>
      <c r="AAX78" s="14"/>
      <c r="AAY78" s="14"/>
      <c r="AAZ78" s="14"/>
      <c r="ABA78" s="14"/>
      <c r="ABB78" s="14"/>
      <c r="ABC78" s="14"/>
      <c r="ABD78" s="14"/>
      <c r="ABE78" s="14"/>
      <c r="ABF78" s="14"/>
      <c r="ABG78" s="14"/>
      <c r="ABH78" s="14"/>
      <c r="ABI78" s="14"/>
      <c r="ABJ78" s="14"/>
      <c r="ABK78" s="14"/>
      <c r="ABL78" s="14"/>
      <c r="ABM78" s="14"/>
      <c r="ABN78" s="14"/>
      <c r="ABO78" s="14"/>
      <c r="ABP78" s="14"/>
      <c r="ABQ78" s="14"/>
      <c r="ABR78" s="14"/>
      <c r="ABS78" s="14"/>
      <c r="ABT78" s="14"/>
      <c r="ABU78" s="14"/>
      <c r="ABV78" s="14"/>
      <c r="ABW78" s="14"/>
      <c r="ABX78" s="14"/>
      <c r="ABY78" s="14"/>
      <c r="ABZ78" s="14"/>
      <c r="ACA78" s="14"/>
      <c r="ACB78" s="14"/>
      <c r="ACC78" s="14"/>
      <c r="ACD78" s="14"/>
      <c r="ACE78" s="14"/>
      <c r="ACF78" s="14"/>
      <c r="ACG78" s="14"/>
      <c r="ACH78" s="14"/>
      <c r="ACI78" s="14"/>
      <c r="ACJ78" s="14"/>
      <c r="ACK78" s="14"/>
      <c r="ACL78" s="14"/>
      <c r="ACM78" s="14"/>
      <c r="ACN78" s="14"/>
      <c r="ACO78" s="14"/>
      <c r="ACP78" s="14"/>
      <c r="ACQ78" s="14"/>
      <c r="ACR78" s="14"/>
      <c r="ACS78" s="14"/>
      <c r="ACT78" s="14"/>
      <c r="ACU78" s="14"/>
      <c r="ACV78" s="14"/>
      <c r="ACW78" s="14"/>
      <c r="ACX78" s="14"/>
      <c r="ACY78" s="14"/>
      <c r="ACZ78" s="14"/>
      <c r="ADA78" s="14"/>
      <c r="ADB78" s="14"/>
      <c r="ADC78" s="14"/>
      <c r="ADD78" s="14"/>
      <c r="ADE78" s="14"/>
      <c r="ADF78" s="14"/>
      <c r="ADG78" s="14"/>
      <c r="ADH78" s="14"/>
      <c r="ADI78" s="14"/>
      <c r="ADJ78" s="14"/>
      <c r="ADK78" s="14"/>
      <c r="ADL78" s="14"/>
      <c r="ADM78" s="14"/>
      <c r="ADN78" s="14"/>
      <c r="ADO78" s="14"/>
      <c r="ADP78" s="14"/>
      <c r="ADQ78" s="14"/>
      <c r="ADR78" s="14"/>
      <c r="ADS78" s="14"/>
      <c r="ADT78" s="14"/>
      <c r="ADU78" s="14"/>
      <c r="ADV78" s="14"/>
      <c r="ADW78" s="14"/>
      <c r="ADX78" s="14"/>
      <c r="ADY78" s="14"/>
      <c r="ADZ78" s="14"/>
      <c r="AEA78" s="14"/>
      <c r="AEB78" s="14"/>
      <c r="AEC78" s="14"/>
      <c r="AED78" s="14"/>
      <c r="AEE78" s="14"/>
      <c r="AEF78" s="14"/>
      <c r="AEG78" s="14"/>
      <c r="AEH78" s="14"/>
      <c r="AEI78" s="14"/>
      <c r="AEJ78" s="14"/>
      <c r="AEK78" s="14"/>
      <c r="AEL78" s="14"/>
      <c r="AEM78" s="14"/>
      <c r="AEN78" s="14"/>
      <c r="AEO78" s="14"/>
      <c r="AEP78" s="14"/>
      <c r="AEQ78" s="14"/>
      <c r="AER78" s="14"/>
      <c r="AES78" s="14"/>
      <c r="AET78" s="14"/>
      <c r="AEU78" s="14"/>
      <c r="AEV78" s="14"/>
      <c r="AEW78" s="14"/>
      <c r="AEX78" s="14"/>
      <c r="AEY78" s="14"/>
      <c r="AEZ78" s="14"/>
      <c r="AFA78" s="14"/>
      <c r="AFB78" s="14"/>
      <c r="AFC78" s="14"/>
      <c r="AFD78" s="14"/>
      <c r="AFE78" s="14"/>
      <c r="AFF78" s="14"/>
      <c r="AFG78" s="14"/>
      <c r="AFH78" s="14"/>
      <c r="AFI78" s="14"/>
      <c r="AFJ78" s="14"/>
      <c r="AFK78" s="14"/>
      <c r="AFL78" s="14"/>
      <c r="AFM78" s="14"/>
      <c r="AFN78" s="14"/>
      <c r="AFO78" s="14"/>
      <c r="AFP78" s="14"/>
      <c r="AFQ78" s="14"/>
      <c r="AFR78" s="14"/>
      <c r="AFS78" s="14"/>
      <c r="AFT78" s="14"/>
      <c r="AFU78" s="14"/>
      <c r="AFV78" s="14"/>
      <c r="AFW78" s="14"/>
      <c r="AFX78" s="14"/>
      <c r="AFY78" s="14"/>
      <c r="AFZ78" s="14"/>
      <c r="AGA78" s="14"/>
      <c r="AGB78" s="14"/>
      <c r="AGC78" s="14"/>
      <c r="AGD78" s="14"/>
      <c r="AGE78" s="14"/>
      <c r="AGF78" s="14"/>
      <c r="AGG78" s="14"/>
      <c r="AGH78" s="14"/>
      <c r="AGI78" s="14"/>
      <c r="AGJ78" s="14"/>
      <c r="AGK78" s="14"/>
      <c r="AGL78" s="14"/>
      <c r="AGM78" s="14"/>
      <c r="AGN78" s="14"/>
      <c r="AGO78" s="14"/>
      <c r="AGP78" s="14"/>
      <c r="AGQ78" s="14"/>
      <c r="AGR78" s="14"/>
      <c r="AGS78" s="14"/>
      <c r="AGT78" s="14"/>
      <c r="AGU78" s="14"/>
      <c r="AGV78" s="14"/>
      <c r="AGW78" s="14"/>
      <c r="AGX78" s="14"/>
      <c r="AGY78" s="14"/>
      <c r="AGZ78" s="14"/>
      <c r="AHA78" s="14"/>
      <c r="AHB78" s="14"/>
      <c r="AHC78" s="14"/>
      <c r="AHD78" s="14"/>
      <c r="AHE78" s="14"/>
      <c r="AHF78" s="14"/>
      <c r="AHG78" s="14"/>
      <c r="AHH78" s="14"/>
      <c r="AHI78" s="14"/>
      <c r="AHJ78" s="14"/>
      <c r="AHK78" s="14"/>
      <c r="AHL78" s="14"/>
      <c r="AHM78" s="14"/>
      <c r="AHN78" s="14"/>
      <c r="AHO78" s="14"/>
      <c r="AHP78" s="14"/>
      <c r="AHQ78" s="14"/>
      <c r="AHR78" s="14"/>
      <c r="AHS78" s="14"/>
      <c r="AHT78" s="14"/>
      <c r="AHU78" s="14"/>
      <c r="AHV78" s="14"/>
      <c r="AHW78" s="14"/>
      <c r="AHX78" s="14"/>
      <c r="AHY78" s="14"/>
      <c r="AHZ78" s="14"/>
      <c r="AIA78" s="14"/>
      <c r="AIB78" s="14"/>
      <c r="AIC78" s="14"/>
      <c r="AID78" s="14"/>
      <c r="AIE78" s="14"/>
      <c r="AIF78" s="14"/>
      <c r="AIG78" s="14"/>
      <c r="AIH78" s="14"/>
      <c r="AII78" s="14"/>
      <c r="AIJ78" s="14"/>
      <c r="AIK78" s="14"/>
      <c r="AIL78" s="14"/>
      <c r="AIM78" s="14"/>
      <c r="AIN78" s="14"/>
      <c r="AIO78" s="14"/>
      <c r="AIP78" s="14"/>
      <c r="AIQ78" s="14"/>
      <c r="AIR78" s="14"/>
      <c r="AIS78" s="14"/>
      <c r="AIT78" s="14"/>
      <c r="AIU78" s="14"/>
      <c r="AIV78" s="14"/>
      <c r="AIW78" s="14"/>
      <c r="AIX78" s="14"/>
      <c r="AIY78" s="14"/>
      <c r="AIZ78" s="14"/>
      <c r="AJA78" s="14"/>
      <c r="AJB78" s="14"/>
      <c r="AJC78" s="14"/>
      <c r="AJD78" s="14"/>
      <c r="AJE78" s="14"/>
      <c r="AJF78" s="14"/>
      <c r="AJG78" s="14"/>
      <c r="AJH78" s="14"/>
      <c r="AJI78" s="14"/>
      <c r="AJJ78" s="14"/>
      <c r="AJK78" s="14"/>
      <c r="AJL78" s="14"/>
      <c r="AJM78" s="14"/>
      <c r="AJN78" s="14"/>
      <c r="AJO78" s="14"/>
      <c r="AJP78" s="14"/>
      <c r="AJQ78" s="14"/>
      <c r="AJR78" s="14"/>
      <c r="AJS78" s="14"/>
      <c r="AJT78" s="14"/>
      <c r="AJU78" s="14"/>
      <c r="AJV78" s="14"/>
      <c r="AJW78" s="14"/>
      <c r="AJX78" s="14"/>
      <c r="AJY78" s="14"/>
      <c r="AJZ78" s="14"/>
      <c r="AKA78" s="14"/>
      <c r="AKB78" s="14"/>
      <c r="AKC78" s="14"/>
      <c r="AKD78" s="14"/>
      <c r="AKE78" s="14"/>
      <c r="AKF78" s="14"/>
      <c r="AKG78" s="14"/>
      <c r="AKH78" s="14"/>
      <c r="AKI78" s="14"/>
      <c r="AKJ78" s="14"/>
      <c r="AKK78" s="14"/>
      <c r="AKL78" s="14"/>
      <c r="AKM78" s="14"/>
      <c r="AKN78" s="14"/>
      <c r="AKO78" s="14"/>
      <c r="AKP78" s="14"/>
      <c r="AKQ78" s="14"/>
      <c r="AKR78" s="14"/>
      <c r="AKS78" s="14"/>
      <c r="AKT78" s="14"/>
      <c r="AKU78" s="14"/>
      <c r="AKV78" s="14"/>
      <c r="AKW78" s="14"/>
      <c r="AKX78" s="14"/>
      <c r="AKY78" s="14"/>
      <c r="AKZ78" s="14"/>
      <c r="ALA78" s="14"/>
      <c r="ALB78" s="14"/>
      <c r="ALC78" s="14"/>
      <c r="ALD78" s="14"/>
      <c r="ALE78" s="14"/>
      <c r="ALF78" s="14"/>
      <c r="ALG78" s="14"/>
      <c r="ALH78" s="14"/>
      <c r="ALI78" s="14"/>
      <c r="ALJ78" s="14"/>
      <c r="ALK78" s="14"/>
      <c r="ALL78" s="14"/>
      <c r="ALM78" s="14"/>
      <c r="ALN78" s="14"/>
      <c r="ALO78" s="14"/>
      <c r="ALP78" s="14"/>
      <c r="ALQ78" s="14"/>
      <c r="ALR78" s="14"/>
      <c r="ALS78" s="14"/>
      <c r="ALT78" s="14"/>
      <c r="ALU78" s="14"/>
      <c r="ALV78" s="14"/>
      <c r="ALW78" s="14"/>
      <c r="ALX78" s="14"/>
      <c r="ALY78" s="14"/>
      <c r="ALZ78" s="14"/>
      <c r="AMA78" s="14"/>
      <c r="AMB78" s="14"/>
      <c r="AMC78" s="14"/>
      <c r="AMD78" s="14"/>
      <c r="AME78" s="14"/>
      <c r="AMF78" s="14"/>
      <c r="AMG78" s="14"/>
      <c r="AMH78" s="14"/>
      <c r="AMI78" s="14"/>
      <c r="AMJ78" s="14"/>
    </row>
    <row r="79" spans="1:1024" s="7" customFormat="1">
      <c r="A79" s="21" t="s">
        <v>194</v>
      </c>
      <c r="B79" s="10">
        <v>0</v>
      </c>
      <c r="C79" s="10">
        <v>0</v>
      </c>
      <c r="D79" s="10">
        <v>0</v>
      </c>
      <c r="E79" s="10">
        <v>0</v>
      </c>
      <c r="F79" s="10">
        <v>0</v>
      </c>
      <c r="G79" s="10">
        <v>0</v>
      </c>
      <c r="H79" s="10">
        <v>0</v>
      </c>
      <c r="I79" s="10">
        <v>0</v>
      </c>
      <c r="J79" s="10">
        <v>0</v>
      </c>
      <c r="K79" s="10">
        <v>0</v>
      </c>
      <c r="L79" s="10">
        <v>0</v>
      </c>
      <c r="M79" s="10">
        <v>0</v>
      </c>
      <c r="N79" s="10">
        <v>0</v>
      </c>
      <c r="O79" s="10">
        <v>0</v>
      </c>
      <c r="P79" s="10">
        <v>0</v>
      </c>
      <c r="Q79" s="10">
        <v>0</v>
      </c>
      <c r="R79" s="10">
        <v>0</v>
      </c>
      <c r="S79" s="10">
        <v>0</v>
      </c>
      <c r="T79" s="10">
        <v>0</v>
      </c>
      <c r="U79" s="10">
        <v>0</v>
      </c>
      <c r="V79" s="10">
        <v>0</v>
      </c>
      <c r="W79" s="10">
        <v>0</v>
      </c>
      <c r="X79" s="10">
        <v>0</v>
      </c>
      <c r="Y79" s="10">
        <v>0</v>
      </c>
      <c r="Z79" s="10">
        <v>0</v>
      </c>
      <c r="AA79" s="10">
        <v>0</v>
      </c>
      <c r="AB79" s="10">
        <v>0</v>
      </c>
      <c r="AC79" s="10">
        <v>0</v>
      </c>
      <c r="AD79" s="10">
        <v>0</v>
      </c>
      <c r="AE79" s="10">
        <v>0</v>
      </c>
      <c r="AF79" s="10">
        <v>0</v>
      </c>
      <c r="AG79" s="10">
        <v>0</v>
      </c>
      <c r="AH79" s="10" t="s">
        <v>73</v>
      </c>
      <c r="AI79" s="10" t="s">
        <v>73</v>
      </c>
      <c r="AJ79" s="10" t="s">
        <v>73</v>
      </c>
      <c r="AK79" s="10" t="s">
        <v>73</v>
      </c>
      <c r="AM79" s="415">
        <v>0</v>
      </c>
      <c r="AN79" s="415">
        <v>0</v>
      </c>
      <c r="AO79" s="415">
        <v>0</v>
      </c>
      <c r="AP79" s="415">
        <v>0</v>
      </c>
    </row>
    <row r="80" spans="1:1024">
      <c r="A80" s="417" t="s">
        <v>83</v>
      </c>
      <c r="B80" s="13">
        <v>0</v>
      </c>
      <c r="C80" s="13">
        <v>0</v>
      </c>
      <c r="D80" s="13">
        <v>0</v>
      </c>
      <c r="E80" s="13">
        <v>0</v>
      </c>
      <c r="F80" s="13" t="s">
        <v>73</v>
      </c>
      <c r="G80" s="13" t="s">
        <v>73</v>
      </c>
      <c r="H80" s="13" t="s">
        <v>73</v>
      </c>
      <c r="I80" s="13" t="s">
        <v>73</v>
      </c>
      <c r="J80" s="13">
        <v>0</v>
      </c>
      <c r="K80" s="13">
        <v>0</v>
      </c>
      <c r="L80" s="13">
        <v>0</v>
      </c>
      <c r="M80" s="13">
        <v>0</v>
      </c>
      <c r="N80" s="13" t="s">
        <v>73</v>
      </c>
      <c r="O80" s="13" t="s">
        <v>73</v>
      </c>
      <c r="P80" s="13" t="s">
        <v>73</v>
      </c>
      <c r="Q80" s="13" t="s">
        <v>73</v>
      </c>
      <c r="R80" s="13" t="s">
        <v>73</v>
      </c>
      <c r="S80" s="13" t="s">
        <v>73</v>
      </c>
      <c r="T80" s="13" t="s">
        <v>73</v>
      </c>
      <c r="U80" s="13" t="s">
        <v>73</v>
      </c>
      <c r="V80" s="13" t="s">
        <v>73</v>
      </c>
      <c r="W80" s="13" t="s">
        <v>73</v>
      </c>
      <c r="X80" s="13" t="s">
        <v>73</v>
      </c>
      <c r="Y80" s="13" t="s">
        <v>73</v>
      </c>
      <c r="Z80" s="13">
        <v>0</v>
      </c>
      <c r="AA80" s="13">
        <v>0</v>
      </c>
      <c r="AB80" s="13">
        <v>0</v>
      </c>
      <c r="AC80" s="13">
        <v>0</v>
      </c>
      <c r="AD80" s="13" t="s">
        <v>73</v>
      </c>
      <c r="AE80" s="13" t="s">
        <v>73</v>
      </c>
      <c r="AF80" s="13" t="s">
        <v>73</v>
      </c>
      <c r="AG80" s="13" t="s">
        <v>73</v>
      </c>
      <c r="AH80" s="13" t="s">
        <v>73</v>
      </c>
      <c r="AI80" s="13" t="s">
        <v>73</v>
      </c>
      <c r="AJ80" s="13" t="s">
        <v>73</v>
      </c>
      <c r="AK80" s="13" t="s">
        <v>73</v>
      </c>
      <c r="AM80" s="415">
        <v>0</v>
      </c>
      <c r="AN80" s="415">
        <v>0</v>
      </c>
      <c r="AO80" s="415">
        <v>0</v>
      </c>
      <c r="AP80" s="415">
        <v>0</v>
      </c>
    </row>
    <row r="81" spans="1:37">
      <c r="A81" s="418"/>
      <c r="B81" s="232"/>
      <c r="C81" s="232"/>
      <c r="D81" s="232"/>
      <c r="E81" s="232"/>
      <c r="F81" s="232"/>
      <c r="G81" s="232"/>
      <c r="H81" s="232"/>
      <c r="I81" s="232"/>
      <c r="J81" s="232"/>
      <c r="K81" s="232"/>
      <c r="L81" s="232"/>
      <c r="M81" s="232"/>
      <c r="N81" s="232"/>
      <c r="O81" s="232"/>
      <c r="P81" s="232"/>
      <c r="Q81" s="232"/>
      <c r="R81" s="232"/>
      <c r="S81" s="232"/>
      <c r="T81" s="232"/>
      <c r="U81" s="232"/>
      <c r="V81" s="232"/>
      <c r="W81" s="232"/>
      <c r="X81" s="232"/>
      <c r="Y81" s="232"/>
      <c r="Z81" s="232"/>
      <c r="AA81" s="232"/>
      <c r="AB81" s="232"/>
      <c r="AC81" s="232"/>
      <c r="AD81" s="232"/>
      <c r="AE81" s="232"/>
      <c r="AF81" s="232"/>
      <c r="AG81" s="232"/>
      <c r="AH81" s="232"/>
      <c r="AI81" s="232"/>
      <c r="AJ81" s="232"/>
      <c r="AK81" s="232"/>
    </row>
    <row r="82" spans="1:37">
      <c r="A82" s="419" t="s">
        <v>346</v>
      </c>
      <c r="B82" s="232"/>
      <c r="C82" s="232"/>
      <c r="D82" s="232"/>
      <c r="E82" s="232"/>
      <c r="F82" s="232"/>
      <c r="G82" s="232"/>
      <c r="H82" s="232"/>
      <c r="I82" s="232"/>
      <c r="J82" s="232"/>
      <c r="K82" s="232"/>
      <c r="L82" s="232"/>
      <c r="M82" s="232"/>
      <c r="N82" s="232"/>
      <c r="O82" s="232"/>
      <c r="P82" s="232"/>
      <c r="Q82" s="232"/>
      <c r="R82" s="232"/>
      <c r="S82" s="232"/>
      <c r="T82" s="232"/>
      <c r="U82" s="232"/>
      <c r="V82" s="232"/>
      <c r="W82" s="232"/>
      <c r="X82" s="232"/>
      <c r="Y82" s="232"/>
      <c r="Z82" s="232"/>
      <c r="AA82" s="232"/>
      <c r="AB82" s="232"/>
      <c r="AC82" s="232"/>
      <c r="AD82" s="232"/>
      <c r="AE82" s="232"/>
      <c r="AF82" s="232"/>
      <c r="AG82" s="232"/>
      <c r="AH82" s="232"/>
      <c r="AI82" s="232"/>
      <c r="AJ82" s="232"/>
      <c r="AK82" s="232"/>
    </row>
    <row r="83" spans="1:37">
      <c r="A83" s="418"/>
      <c r="B83" s="232"/>
      <c r="C83" s="232"/>
      <c r="D83" s="232"/>
      <c r="E83" s="232"/>
      <c r="F83" s="232"/>
      <c r="G83" s="232"/>
      <c r="H83" s="232"/>
      <c r="I83" s="232"/>
      <c r="J83" s="232"/>
      <c r="K83" s="232"/>
      <c r="L83" s="232"/>
      <c r="M83" s="232"/>
      <c r="N83" s="232"/>
      <c r="O83" s="232"/>
      <c r="P83" s="232"/>
      <c r="Q83" s="232"/>
      <c r="R83" s="232"/>
      <c r="S83" s="232"/>
      <c r="T83" s="232"/>
      <c r="U83" s="232"/>
      <c r="V83" s="232"/>
      <c r="W83" s="232"/>
      <c r="X83" s="232"/>
      <c r="Y83" s="232"/>
      <c r="Z83" s="232"/>
      <c r="AA83" s="232"/>
      <c r="AB83" s="232"/>
      <c r="AC83" s="232"/>
      <c r="AD83" s="232"/>
      <c r="AE83" s="232"/>
      <c r="AF83" s="232"/>
      <c r="AG83" s="232"/>
      <c r="AH83" s="232"/>
      <c r="AI83" s="232"/>
      <c r="AJ83" s="232"/>
      <c r="AK83" s="232"/>
    </row>
    <row r="84" spans="1:37">
      <c r="A84" s="418"/>
      <c r="B84" s="232"/>
      <c r="C84" s="232"/>
      <c r="D84" s="232"/>
      <c r="E84" s="232"/>
      <c r="F84" s="232"/>
      <c r="G84" s="232"/>
      <c r="H84" s="232"/>
      <c r="I84" s="232"/>
      <c r="J84" s="232"/>
      <c r="K84" s="232"/>
      <c r="L84" s="232"/>
      <c r="M84" s="232"/>
      <c r="N84" s="232"/>
      <c r="O84" s="232"/>
      <c r="P84" s="232"/>
      <c r="Q84" s="232"/>
      <c r="R84" s="232"/>
      <c r="S84" s="232"/>
      <c r="T84" s="232"/>
      <c r="U84" s="232"/>
      <c r="V84" s="232"/>
      <c r="W84" s="232"/>
      <c r="X84" s="232"/>
      <c r="Y84" s="232"/>
      <c r="Z84" s="232"/>
      <c r="AA84" s="232"/>
      <c r="AB84" s="232"/>
      <c r="AC84" s="232"/>
      <c r="AD84" s="232"/>
      <c r="AE84" s="232"/>
      <c r="AF84" s="232"/>
      <c r="AG84" s="232"/>
      <c r="AH84" s="232"/>
      <c r="AI84" s="232"/>
      <c r="AJ84" s="232"/>
      <c r="AK84" s="232"/>
    </row>
    <row r="85" spans="1:37">
      <c r="A85" s="418"/>
      <c r="B85" s="232"/>
      <c r="C85" s="232"/>
      <c r="D85" s="232"/>
      <c r="E85" s="232"/>
      <c r="F85" s="232"/>
      <c r="G85" s="232"/>
      <c r="H85" s="232"/>
      <c r="I85" s="232"/>
      <c r="J85" s="232"/>
      <c r="K85" s="232"/>
      <c r="L85" s="232"/>
      <c r="M85" s="232"/>
      <c r="N85" s="232"/>
      <c r="O85" s="232"/>
      <c r="P85" s="232"/>
      <c r="Q85" s="232"/>
      <c r="R85" s="232"/>
      <c r="S85" s="232"/>
      <c r="T85" s="232"/>
      <c r="U85" s="232"/>
      <c r="V85" s="232"/>
      <c r="W85" s="232"/>
      <c r="X85" s="232"/>
      <c r="Y85" s="232"/>
      <c r="Z85" s="232"/>
      <c r="AA85" s="232"/>
      <c r="AB85" s="232"/>
      <c r="AC85" s="232"/>
      <c r="AD85" s="232"/>
      <c r="AE85" s="232"/>
      <c r="AF85" s="232"/>
      <c r="AG85" s="232"/>
      <c r="AH85" s="232"/>
      <c r="AI85" s="232"/>
      <c r="AJ85" s="232"/>
      <c r="AK85" s="232"/>
    </row>
    <row r="86" spans="1:37">
      <c r="A86" s="418"/>
      <c r="B86" s="232"/>
      <c r="C86" s="232"/>
      <c r="D86" s="232"/>
      <c r="E86" s="232"/>
      <c r="F86" s="232"/>
      <c r="G86" s="232"/>
      <c r="H86" s="232"/>
      <c r="I86" s="232"/>
      <c r="J86" s="232"/>
      <c r="K86" s="232"/>
      <c r="L86" s="232"/>
      <c r="M86" s="232"/>
      <c r="N86" s="232"/>
      <c r="O86" s="232"/>
      <c r="P86" s="232"/>
      <c r="Q86" s="232"/>
      <c r="R86" s="232"/>
      <c r="S86" s="232"/>
      <c r="T86" s="232"/>
      <c r="U86" s="232"/>
      <c r="V86" s="232"/>
      <c r="W86" s="232"/>
      <c r="X86" s="232"/>
      <c r="Y86" s="232"/>
      <c r="Z86" s="232"/>
      <c r="AA86" s="232"/>
      <c r="AB86" s="232"/>
      <c r="AC86" s="232"/>
      <c r="AD86" s="232"/>
      <c r="AE86" s="232"/>
      <c r="AF86" s="232"/>
      <c r="AG86" s="232"/>
      <c r="AH86" s="232"/>
      <c r="AI86" s="232"/>
      <c r="AJ86" s="232"/>
      <c r="AK86" s="232"/>
    </row>
    <row r="87" spans="1:37">
      <c r="A87" s="418"/>
      <c r="B87" s="232"/>
      <c r="C87" s="232"/>
      <c r="D87" s="232"/>
      <c r="E87" s="232"/>
      <c r="F87" s="232"/>
      <c r="G87" s="232"/>
      <c r="H87" s="232"/>
      <c r="I87" s="232"/>
      <c r="J87" s="232"/>
      <c r="K87" s="232"/>
      <c r="L87" s="232"/>
      <c r="M87" s="232"/>
      <c r="N87" s="232"/>
      <c r="O87" s="232"/>
      <c r="P87" s="232"/>
      <c r="Q87" s="232"/>
      <c r="R87" s="232"/>
      <c r="S87" s="232"/>
      <c r="T87" s="232"/>
      <c r="U87" s="232"/>
      <c r="V87" s="232"/>
      <c r="W87" s="232"/>
      <c r="X87" s="232"/>
      <c r="Y87" s="232"/>
      <c r="Z87" s="232"/>
      <c r="AA87" s="232"/>
      <c r="AB87" s="232"/>
      <c r="AC87" s="232"/>
      <c r="AD87" s="232"/>
      <c r="AE87" s="232"/>
      <c r="AF87" s="232"/>
      <c r="AG87" s="232"/>
      <c r="AH87" s="232"/>
      <c r="AI87" s="232"/>
      <c r="AJ87" s="232"/>
      <c r="AK87" s="232"/>
    </row>
    <row r="88" spans="1:37">
      <c r="A88" s="418"/>
      <c r="B88" s="232"/>
      <c r="C88" s="232"/>
      <c r="D88" s="232"/>
      <c r="E88" s="232"/>
      <c r="F88" s="232"/>
      <c r="G88" s="232"/>
      <c r="H88" s="232"/>
      <c r="I88" s="232"/>
      <c r="J88" s="232"/>
      <c r="K88" s="232"/>
      <c r="L88" s="232"/>
      <c r="M88" s="232"/>
      <c r="N88" s="232"/>
      <c r="O88" s="232"/>
      <c r="P88" s="232"/>
      <c r="Q88" s="232"/>
      <c r="R88" s="232"/>
      <c r="S88" s="232"/>
      <c r="T88" s="232"/>
      <c r="U88" s="232"/>
      <c r="V88" s="232"/>
      <c r="W88" s="232"/>
      <c r="X88" s="232"/>
      <c r="Y88" s="232"/>
      <c r="Z88" s="232"/>
      <c r="AA88" s="232"/>
      <c r="AB88" s="232"/>
      <c r="AC88" s="232"/>
      <c r="AD88" s="232"/>
      <c r="AE88" s="232"/>
      <c r="AF88" s="232"/>
      <c r="AG88" s="232"/>
      <c r="AH88" s="232"/>
      <c r="AI88" s="232"/>
      <c r="AJ88" s="232"/>
      <c r="AK88" s="232"/>
    </row>
    <row r="89" spans="1:37">
      <c r="A89" s="418"/>
      <c r="B89" s="232"/>
      <c r="C89" s="232"/>
      <c r="D89" s="232"/>
      <c r="E89" s="232"/>
      <c r="F89" s="232"/>
      <c r="G89" s="232"/>
      <c r="H89" s="232"/>
      <c r="I89" s="232"/>
      <c r="J89" s="232"/>
      <c r="K89" s="232"/>
      <c r="L89" s="232"/>
      <c r="M89" s="232"/>
      <c r="N89" s="232"/>
      <c r="O89" s="232"/>
      <c r="P89" s="232"/>
      <c r="Q89" s="232"/>
      <c r="R89" s="232"/>
      <c r="S89" s="232"/>
      <c r="T89" s="232"/>
      <c r="U89" s="232"/>
      <c r="V89" s="232"/>
      <c r="W89" s="232"/>
      <c r="X89" s="232"/>
      <c r="Y89" s="232"/>
      <c r="Z89" s="232"/>
      <c r="AA89" s="232"/>
      <c r="AB89" s="232"/>
      <c r="AC89" s="232"/>
      <c r="AD89" s="232"/>
      <c r="AE89" s="232"/>
      <c r="AF89" s="232"/>
      <c r="AG89" s="232"/>
      <c r="AH89" s="232"/>
      <c r="AI89" s="232"/>
      <c r="AJ89" s="232"/>
      <c r="AK89" s="232"/>
    </row>
    <row r="90" spans="1:37">
      <c r="A90" s="418"/>
      <c r="B90" s="232"/>
      <c r="C90" s="232"/>
      <c r="D90" s="232"/>
      <c r="E90" s="232"/>
      <c r="F90" s="232"/>
      <c r="G90" s="232"/>
      <c r="H90" s="232"/>
      <c r="I90" s="232"/>
      <c r="J90" s="232"/>
      <c r="K90" s="232"/>
      <c r="L90" s="232"/>
      <c r="M90" s="232"/>
      <c r="N90" s="232"/>
      <c r="O90" s="232"/>
      <c r="P90" s="232"/>
      <c r="Q90" s="232"/>
      <c r="R90" s="232"/>
      <c r="S90" s="232"/>
      <c r="T90" s="232"/>
      <c r="U90" s="232"/>
      <c r="V90" s="232"/>
      <c r="W90" s="232"/>
      <c r="X90" s="232"/>
      <c r="Y90" s="232"/>
      <c r="Z90" s="232"/>
      <c r="AA90" s="232"/>
      <c r="AB90" s="232"/>
      <c r="AC90" s="232"/>
      <c r="AD90" s="232"/>
      <c r="AE90" s="232"/>
      <c r="AF90" s="232"/>
      <c r="AG90" s="232"/>
      <c r="AH90" s="232"/>
      <c r="AI90" s="232"/>
      <c r="AJ90" s="232"/>
      <c r="AK90" s="232"/>
    </row>
    <row r="91" spans="1:37">
      <c r="A91" s="418"/>
      <c r="B91" s="232"/>
      <c r="C91" s="232"/>
      <c r="D91" s="232"/>
      <c r="E91" s="232"/>
      <c r="F91" s="232"/>
      <c r="G91" s="232"/>
      <c r="H91" s="232"/>
      <c r="I91" s="232"/>
      <c r="J91" s="232"/>
      <c r="K91" s="232"/>
      <c r="L91" s="232"/>
      <c r="M91" s="232"/>
      <c r="N91" s="232"/>
      <c r="O91" s="232"/>
      <c r="P91" s="232"/>
      <c r="Q91" s="232"/>
      <c r="R91" s="232"/>
      <c r="S91" s="232"/>
      <c r="T91" s="232"/>
      <c r="U91" s="232"/>
      <c r="V91" s="232"/>
      <c r="W91" s="232"/>
      <c r="X91" s="232"/>
      <c r="Y91" s="232"/>
      <c r="Z91" s="232"/>
      <c r="AA91" s="232"/>
      <c r="AB91" s="232"/>
      <c r="AC91" s="232"/>
      <c r="AD91" s="232"/>
      <c r="AE91" s="232"/>
      <c r="AF91" s="232"/>
      <c r="AG91" s="232"/>
      <c r="AH91" s="232"/>
      <c r="AI91" s="232"/>
      <c r="AJ91" s="232"/>
      <c r="AK91" s="232"/>
    </row>
    <row r="92" spans="1:37">
      <c r="A92" s="418"/>
      <c r="B92" s="232"/>
      <c r="C92" s="232"/>
      <c r="D92" s="232"/>
      <c r="E92" s="232"/>
      <c r="F92" s="232"/>
      <c r="G92" s="232"/>
      <c r="H92" s="232"/>
      <c r="I92" s="232"/>
      <c r="J92" s="232"/>
      <c r="K92" s="232"/>
      <c r="L92" s="232"/>
      <c r="M92" s="232"/>
      <c r="N92" s="232"/>
      <c r="O92" s="232"/>
      <c r="P92" s="232"/>
      <c r="Q92" s="232"/>
      <c r="R92" s="232"/>
      <c r="S92" s="232"/>
      <c r="T92" s="232"/>
      <c r="U92" s="232"/>
      <c r="V92" s="232"/>
      <c r="W92" s="232"/>
      <c r="X92" s="232"/>
      <c r="Y92" s="232"/>
      <c r="Z92" s="232"/>
      <c r="AA92" s="232"/>
      <c r="AB92" s="232"/>
      <c r="AC92" s="232"/>
      <c r="AD92" s="232"/>
      <c r="AE92" s="232"/>
      <c r="AF92" s="232"/>
      <c r="AG92" s="232"/>
      <c r="AH92" s="232"/>
      <c r="AI92" s="232"/>
      <c r="AJ92" s="232"/>
      <c r="AK92" s="232"/>
    </row>
    <row r="93" spans="1:37">
      <c r="A93" s="418"/>
      <c r="B93" s="232"/>
      <c r="C93" s="232"/>
      <c r="D93" s="232"/>
      <c r="E93" s="232"/>
      <c r="F93" s="232"/>
      <c r="G93" s="232"/>
      <c r="H93" s="232"/>
      <c r="I93" s="232"/>
      <c r="J93" s="232"/>
      <c r="K93" s="232"/>
      <c r="L93" s="232"/>
      <c r="M93" s="232"/>
      <c r="N93" s="232"/>
      <c r="O93" s="232"/>
      <c r="P93" s="232"/>
      <c r="Q93" s="232"/>
      <c r="R93" s="232"/>
      <c r="S93" s="232"/>
      <c r="T93" s="232"/>
      <c r="U93" s="232"/>
      <c r="V93" s="232"/>
      <c r="W93" s="232"/>
      <c r="X93" s="232"/>
      <c r="Y93" s="232"/>
      <c r="Z93" s="232"/>
      <c r="AA93" s="232"/>
      <c r="AB93" s="232"/>
      <c r="AC93" s="232"/>
      <c r="AD93" s="232"/>
      <c r="AE93" s="232"/>
      <c r="AF93" s="232"/>
      <c r="AG93" s="232"/>
      <c r="AH93" s="232"/>
      <c r="AI93" s="232"/>
      <c r="AJ93" s="232"/>
      <c r="AK93" s="232"/>
    </row>
    <row r="94" spans="1:37">
      <c r="A94" s="418"/>
      <c r="B94" s="232"/>
      <c r="C94" s="232"/>
      <c r="D94" s="232"/>
      <c r="E94" s="232"/>
      <c r="F94" s="232"/>
      <c r="G94" s="232"/>
      <c r="H94" s="232"/>
      <c r="I94" s="232"/>
      <c r="J94" s="232"/>
      <c r="K94" s="232"/>
      <c r="L94" s="232"/>
      <c r="M94" s="232"/>
      <c r="N94" s="232"/>
      <c r="O94" s="232"/>
      <c r="P94" s="232"/>
      <c r="Q94" s="232"/>
      <c r="R94" s="232"/>
      <c r="S94" s="232"/>
      <c r="T94" s="232"/>
      <c r="U94" s="232"/>
      <c r="V94" s="232"/>
      <c r="W94" s="232"/>
      <c r="X94" s="232"/>
      <c r="Y94" s="232"/>
      <c r="Z94" s="232"/>
      <c r="AA94" s="232"/>
      <c r="AB94" s="232"/>
      <c r="AC94" s="232"/>
      <c r="AD94" s="232"/>
      <c r="AE94" s="232"/>
      <c r="AF94" s="232"/>
      <c r="AG94" s="232"/>
      <c r="AH94" s="232"/>
      <c r="AI94" s="232"/>
      <c r="AJ94" s="232"/>
      <c r="AK94" s="232"/>
    </row>
    <row r="95" spans="1:37">
      <c r="A95" s="418"/>
      <c r="B95" s="232"/>
      <c r="C95" s="232"/>
      <c r="D95" s="232"/>
      <c r="E95" s="232"/>
      <c r="F95" s="232"/>
      <c r="G95" s="232"/>
      <c r="H95" s="232"/>
      <c r="I95" s="232"/>
      <c r="J95" s="232"/>
      <c r="K95" s="232"/>
      <c r="L95" s="232"/>
      <c r="M95" s="232"/>
      <c r="N95" s="232"/>
      <c r="O95" s="232"/>
      <c r="P95" s="232"/>
      <c r="Q95" s="232"/>
      <c r="R95" s="232"/>
      <c r="S95" s="232"/>
      <c r="T95" s="232"/>
      <c r="U95" s="232"/>
      <c r="V95" s="232"/>
      <c r="W95" s="232"/>
      <c r="X95" s="232"/>
      <c r="Y95" s="232"/>
      <c r="Z95" s="232"/>
      <c r="AA95" s="232"/>
      <c r="AB95" s="232"/>
      <c r="AC95" s="232"/>
      <c r="AD95" s="232"/>
      <c r="AE95" s="232"/>
      <c r="AF95" s="232"/>
      <c r="AG95" s="232"/>
      <c r="AH95" s="232"/>
      <c r="AI95" s="232"/>
      <c r="AJ95" s="232"/>
      <c r="AK95" s="232"/>
    </row>
    <row r="96" spans="1:37">
      <c r="A96" s="418"/>
      <c r="B96" s="232"/>
      <c r="C96" s="232"/>
      <c r="D96" s="232"/>
      <c r="E96" s="232"/>
      <c r="F96" s="232"/>
      <c r="G96" s="232"/>
      <c r="H96" s="232"/>
      <c r="I96" s="232"/>
      <c r="J96" s="232"/>
      <c r="K96" s="232"/>
      <c r="L96" s="232"/>
      <c r="M96" s="232"/>
      <c r="N96" s="232"/>
      <c r="O96" s="232"/>
      <c r="P96" s="232"/>
      <c r="Q96" s="232"/>
      <c r="R96" s="232"/>
      <c r="S96" s="232"/>
      <c r="T96" s="232"/>
      <c r="U96" s="232"/>
      <c r="V96" s="232"/>
      <c r="W96" s="232"/>
      <c r="X96" s="232"/>
      <c r="Y96" s="232"/>
      <c r="Z96" s="232"/>
      <c r="AA96" s="232"/>
      <c r="AB96" s="232"/>
      <c r="AC96" s="232"/>
      <c r="AD96" s="232"/>
      <c r="AE96" s="232"/>
      <c r="AF96" s="232"/>
      <c r="AG96" s="232"/>
      <c r="AH96" s="232"/>
      <c r="AI96" s="232"/>
      <c r="AJ96" s="232"/>
      <c r="AK96" s="232"/>
    </row>
    <row r="97" spans="1:1">
      <c r="A97" s="418"/>
    </row>
    <row r="98" spans="1:1">
      <c r="A98" s="418"/>
    </row>
    <row r="99" spans="1:1">
      <c r="A99" s="418"/>
    </row>
  </sheetData>
  <mergeCells count="11">
    <mergeCell ref="A5:A7"/>
    <mergeCell ref="B5:AK5"/>
    <mergeCell ref="B6:E6"/>
    <mergeCell ref="F6:I6"/>
    <mergeCell ref="J6:M6"/>
    <mergeCell ref="N6:Q6"/>
    <mergeCell ref="R6:U6"/>
    <mergeCell ref="V6:Y6"/>
    <mergeCell ref="Z6:AC6"/>
    <mergeCell ref="AD6:AG6"/>
    <mergeCell ref="AH6:AK6"/>
  </mergeCells>
  <pageMargins left="0.7" right="0.7" top="0.75" bottom="0.75" header="0.51180555555555496" footer="0.51180555555555496"/>
  <pageSetup paperSize="9" firstPageNumber="0" orientation="portrait" horizontalDpi="300" verticalDpi="30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MJ94"/>
  <sheetViews>
    <sheetView showGridLines="0" zoomScaleNormal="100" workbookViewId="0"/>
  </sheetViews>
  <sheetFormatPr baseColWidth="10" defaultColWidth="11.44140625" defaultRowHeight="12"/>
  <cols>
    <col min="1" max="1" width="32.5546875" style="4" customWidth="1"/>
    <col min="2" max="12" width="11.44140625" style="4"/>
    <col min="13" max="13" width="15.33203125" style="4" customWidth="1"/>
    <col min="14" max="14" width="12.6640625" style="4" customWidth="1"/>
    <col min="15" max="1024" width="11.44140625" style="4"/>
    <col min="1025" max="16384" width="11.44140625" style="27"/>
  </cols>
  <sheetData>
    <row r="2" spans="1:14" ht="13.2">
      <c r="A2" s="3" t="s">
        <v>330</v>
      </c>
    </row>
    <row r="3" spans="1:14" ht="13.2">
      <c r="A3" s="2" t="s">
        <v>68</v>
      </c>
    </row>
    <row r="5" spans="1:14" ht="21.75" customHeight="1">
      <c r="A5" s="552" t="s">
        <v>69</v>
      </c>
      <c r="B5" s="553" t="s">
        <v>61</v>
      </c>
      <c r="C5" s="553"/>
      <c r="D5" s="553"/>
      <c r="E5" s="553"/>
      <c r="F5" s="553"/>
      <c r="G5" s="553"/>
      <c r="H5" s="553"/>
      <c r="I5" s="553"/>
      <c r="J5" s="553"/>
      <c r="K5" s="553"/>
      <c r="L5" s="553"/>
      <c r="M5" s="554" t="s">
        <v>70</v>
      </c>
      <c r="N5" s="29"/>
    </row>
    <row r="6" spans="1:14" ht="22.5" customHeight="1">
      <c r="A6" s="552"/>
      <c r="B6" s="1">
        <v>2008</v>
      </c>
      <c r="C6" s="1">
        <v>2009</v>
      </c>
      <c r="D6" s="1">
        <v>2010</v>
      </c>
      <c r="E6" s="1">
        <v>2011</v>
      </c>
      <c r="F6" s="1">
        <v>2012</v>
      </c>
      <c r="G6" s="1">
        <v>2013</v>
      </c>
      <c r="H6" s="1">
        <v>2014</v>
      </c>
      <c r="I6" s="1">
        <v>2015</v>
      </c>
      <c r="J6" s="1">
        <v>2016</v>
      </c>
      <c r="K6" s="1">
        <v>2017</v>
      </c>
      <c r="L6" s="1">
        <v>2018</v>
      </c>
      <c r="M6" s="554"/>
      <c r="N6" s="29"/>
    </row>
    <row r="7" spans="1:14" s="7" customFormat="1">
      <c r="A7" s="30" t="s">
        <v>71</v>
      </c>
      <c r="B7" s="31">
        <v>1283482</v>
      </c>
      <c r="C7" s="31">
        <v>1312549</v>
      </c>
      <c r="D7" s="31">
        <v>1366237</v>
      </c>
      <c r="E7" s="31">
        <v>1441845</v>
      </c>
      <c r="F7" s="31">
        <v>1442286</v>
      </c>
      <c r="G7" s="31">
        <v>1437794</v>
      </c>
      <c r="H7" s="31">
        <v>1468072</v>
      </c>
      <c r="I7" s="31">
        <v>1491452</v>
      </c>
      <c r="J7" s="31">
        <v>1519797</v>
      </c>
      <c r="K7" s="31">
        <v>1584392</v>
      </c>
      <c r="L7" s="31">
        <v>1640405</v>
      </c>
      <c r="M7" s="32">
        <v>2.4840147273734701</v>
      </c>
      <c r="N7" s="19"/>
    </row>
    <row r="8" spans="1:14" s="7" customFormat="1">
      <c r="A8" s="8" t="s">
        <v>72</v>
      </c>
      <c r="B8" s="10">
        <v>1239996</v>
      </c>
      <c r="C8" s="10">
        <v>1267517</v>
      </c>
      <c r="D8" s="10">
        <v>1316119</v>
      </c>
      <c r="E8" s="10">
        <v>1391214</v>
      </c>
      <c r="F8" s="10">
        <v>1394782</v>
      </c>
      <c r="G8" s="10">
        <v>1388770</v>
      </c>
      <c r="H8" s="10">
        <v>1416123</v>
      </c>
      <c r="I8" s="10">
        <v>1452081</v>
      </c>
      <c r="J8" s="10">
        <v>1487432</v>
      </c>
      <c r="K8" s="10">
        <v>1549568</v>
      </c>
      <c r="L8" s="10">
        <v>1599737</v>
      </c>
      <c r="M8" s="33">
        <v>2.5800320788132098</v>
      </c>
      <c r="N8" s="19"/>
    </row>
    <row r="9" spans="1:14" s="7" customFormat="1">
      <c r="A9" s="34" t="s">
        <v>91</v>
      </c>
      <c r="B9" s="213" t="s">
        <v>73</v>
      </c>
      <c r="C9" s="213" t="s">
        <v>73</v>
      </c>
      <c r="D9" s="213" t="s">
        <v>73</v>
      </c>
      <c r="E9" s="213" t="s">
        <v>73</v>
      </c>
      <c r="F9" s="213" t="s">
        <v>73</v>
      </c>
      <c r="G9" s="213" t="s">
        <v>73</v>
      </c>
      <c r="H9" s="213" t="s">
        <v>73</v>
      </c>
      <c r="I9" s="31" t="s">
        <v>73</v>
      </c>
      <c r="J9" s="31" t="s">
        <v>73</v>
      </c>
      <c r="K9" s="31" t="s">
        <v>73</v>
      </c>
      <c r="L9" s="31" t="s">
        <v>73</v>
      </c>
      <c r="M9" s="35" t="s">
        <v>73</v>
      </c>
      <c r="N9" s="19"/>
    </row>
    <row r="10" spans="1:14" ht="13.8">
      <c r="A10" s="36" t="s">
        <v>303</v>
      </c>
      <c r="B10" s="216" t="s">
        <v>73</v>
      </c>
      <c r="C10" s="216" t="s">
        <v>73</v>
      </c>
      <c r="D10" s="216" t="s">
        <v>73</v>
      </c>
      <c r="E10" s="216" t="s">
        <v>73</v>
      </c>
      <c r="F10" s="216" t="s">
        <v>73</v>
      </c>
      <c r="G10" s="216" t="s">
        <v>73</v>
      </c>
      <c r="H10" s="216" t="s">
        <v>73</v>
      </c>
      <c r="I10" s="12">
        <v>14588</v>
      </c>
      <c r="J10" s="12">
        <v>14930</v>
      </c>
      <c r="K10" s="12">
        <v>18221</v>
      </c>
      <c r="L10" s="12">
        <v>18347</v>
      </c>
      <c r="M10" s="37">
        <v>1.55861688885064</v>
      </c>
      <c r="N10" s="19"/>
    </row>
    <row r="11" spans="1:14">
      <c r="A11" s="36" t="s">
        <v>5</v>
      </c>
      <c r="B11" s="216" t="s">
        <v>73</v>
      </c>
      <c r="C11" s="216" t="s">
        <v>73</v>
      </c>
      <c r="D11" s="216" t="s">
        <v>73</v>
      </c>
      <c r="E11" s="12">
        <v>3049</v>
      </c>
      <c r="F11" s="12">
        <v>5392</v>
      </c>
      <c r="G11" s="12">
        <v>7824</v>
      </c>
      <c r="H11" s="12">
        <v>10825</v>
      </c>
      <c r="I11" s="12">
        <v>18192</v>
      </c>
      <c r="J11" s="12">
        <v>18486</v>
      </c>
      <c r="K11" s="12">
        <v>20161</v>
      </c>
      <c r="L11" s="12">
        <v>21898</v>
      </c>
      <c r="M11" s="37">
        <v>32.532076914988203</v>
      </c>
      <c r="N11" s="19"/>
    </row>
    <row r="12" spans="1:14">
      <c r="A12" s="36" t="s">
        <v>7</v>
      </c>
      <c r="B12" s="216" t="s">
        <v>73</v>
      </c>
      <c r="C12" s="216" t="s">
        <v>73</v>
      </c>
      <c r="D12" s="216" t="s">
        <v>73</v>
      </c>
      <c r="E12" s="12">
        <v>641</v>
      </c>
      <c r="F12" s="12">
        <v>3807</v>
      </c>
      <c r="G12" s="12">
        <v>4523</v>
      </c>
      <c r="H12" s="12">
        <v>5617</v>
      </c>
      <c r="I12" s="12">
        <v>8090</v>
      </c>
      <c r="J12" s="12">
        <v>9338</v>
      </c>
      <c r="K12" s="12">
        <v>12341</v>
      </c>
      <c r="L12" s="12">
        <v>16316</v>
      </c>
      <c r="M12" s="37">
        <v>58.7896670782266</v>
      </c>
      <c r="N12" s="19"/>
    </row>
    <row r="13" spans="1:14">
      <c r="A13" s="36" t="s">
        <v>8</v>
      </c>
      <c r="B13" s="12">
        <v>301599</v>
      </c>
      <c r="C13" s="12">
        <v>294837</v>
      </c>
      <c r="D13" s="12">
        <v>305066</v>
      </c>
      <c r="E13" s="12">
        <v>351200</v>
      </c>
      <c r="F13" s="12">
        <v>328361</v>
      </c>
      <c r="G13" s="12">
        <v>320049</v>
      </c>
      <c r="H13" s="12">
        <v>315754</v>
      </c>
      <c r="I13" s="12">
        <v>291744</v>
      </c>
      <c r="J13" s="12">
        <v>293765</v>
      </c>
      <c r="K13" s="12">
        <v>302280</v>
      </c>
      <c r="L13" s="12">
        <v>310810</v>
      </c>
      <c r="M13" s="37">
        <v>0.30128768706416698</v>
      </c>
      <c r="N13" s="19"/>
    </row>
    <row r="14" spans="1:14">
      <c r="A14" s="36" t="s">
        <v>9</v>
      </c>
      <c r="B14" s="12">
        <v>11866</v>
      </c>
      <c r="C14" s="12">
        <v>12127</v>
      </c>
      <c r="D14" s="12">
        <v>12294</v>
      </c>
      <c r="E14" s="12">
        <v>13176</v>
      </c>
      <c r="F14" s="12">
        <v>11927</v>
      </c>
      <c r="G14" s="12">
        <v>12015</v>
      </c>
      <c r="H14" s="12">
        <v>11614</v>
      </c>
      <c r="I14" s="12">
        <v>11895</v>
      </c>
      <c r="J14" s="12">
        <v>12519</v>
      </c>
      <c r="K14" s="12">
        <v>13007</v>
      </c>
      <c r="L14" s="12">
        <v>14241</v>
      </c>
      <c r="M14" s="37">
        <v>1.84122491638232</v>
      </c>
      <c r="N14" s="19"/>
    </row>
    <row r="15" spans="1:14">
      <c r="A15" s="36" t="s">
        <v>10</v>
      </c>
      <c r="B15" s="12">
        <v>12222</v>
      </c>
      <c r="C15" s="12">
        <v>12672</v>
      </c>
      <c r="D15" s="12">
        <v>13591</v>
      </c>
      <c r="E15" s="12">
        <v>13875</v>
      </c>
      <c r="F15" s="12">
        <v>13130</v>
      </c>
      <c r="G15" s="12">
        <v>13554</v>
      </c>
      <c r="H15" s="12">
        <v>13590</v>
      </c>
      <c r="I15" s="12">
        <v>13922</v>
      </c>
      <c r="J15" s="12">
        <v>13774</v>
      </c>
      <c r="K15" s="12">
        <v>14031</v>
      </c>
      <c r="L15" s="12">
        <v>15065</v>
      </c>
      <c r="M15" s="37">
        <v>2.1133879671209699</v>
      </c>
      <c r="N15" s="19"/>
    </row>
    <row r="16" spans="1:14">
      <c r="A16" s="36" t="s">
        <v>11</v>
      </c>
      <c r="B16" s="216" t="s">
        <v>73</v>
      </c>
      <c r="C16" s="12">
        <v>1949</v>
      </c>
      <c r="D16" s="12">
        <v>2693</v>
      </c>
      <c r="E16" s="12">
        <v>2639</v>
      </c>
      <c r="F16" s="12">
        <v>2995</v>
      </c>
      <c r="G16" s="12">
        <v>3161</v>
      </c>
      <c r="H16" s="12">
        <v>4129</v>
      </c>
      <c r="I16" s="12">
        <v>4402</v>
      </c>
      <c r="J16" s="12">
        <v>6176</v>
      </c>
      <c r="K16" s="12">
        <v>10045</v>
      </c>
      <c r="L16" s="12">
        <v>14893</v>
      </c>
      <c r="M16" s="37">
        <v>25.351645380420099</v>
      </c>
      <c r="N16" s="19"/>
    </row>
    <row r="17" spans="1:14">
      <c r="A17" s="36" t="s">
        <v>12</v>
      </c>
      <c r="B17" s="12">
        <v>1350</v>
      </c>
      <c r="C17" s="12">
        <v>3997</v>
      </c>
      <c r="D17" s="12">
        <v>4303</v>
      </c>
      <c r="E17" s="12">
        <v>5090</v>
      </c>
      <c r="F17" s="12">
        <v>5940</v>
      </c>
      <c r="G17" s="12">
        <v>3308</v>
      </c>
      <c r="H17" s="12">
        <v>3677</v>
      </c>
      <c r="I17" s="12">
        <v>3562</v>
      </c>
      <c r="J17" s="12">
        <v>3633</v>
      </c>
      <c r="K17" s="12">
        <v>3545</v>
      </c>
      <c r="L17" s="12">
        <v>3564</v>
      </c>
      <c r="M17" s="37">
        <v>10.194620275875501</v>
      </c>
      <c r="N17" s="19"/>
    </row>
    <row r="18" spans="1:14">
      <c r="A18" s="36" t="s">
        <v>13</v>
      </c>
      <c r="B18" s="12">
        <v>25244</v>
      </c>
      <c r="C18" s="12">
        <v>26647</v>
      </c>
      <c r="D18" s="12">
        <v>27259</v>
      </c>
      <c r="E18" s="12">
        <v>29065</v>
      </c>
      <c r="F18" s="12">
        <v>28477</v>
      </c>
      <c r="G18" s="12">
        <v>30923</v>
      </c>
      <c r="H18" s="12">
        <v>31723</v>
      </c>
      <c r="I18" s="12">
        <v>30461</v>
      </c>
      <c r="J18" s="12">
        <v>30513</v>
      </c>
      <c r="K18" s="12">
        <v>30290</v>
      </c>
      <c r="L18" s="12">
        <v>30978</v>
      </c>
      <c r="M18" s="37">
        <v>2.0679801274661598</v>
      </c>
      <c r="N18" s="19"/>
    </row>
    <row r="19" spans="1:14">
      <c r="A19" s="36" t="s">
        <v>74</v>
      </c>
      <c r="B19" s="216" t="s">
        <v>73</v>
      </c>
      <c r="C19" s="216" t="s">
        <v>73</v>
      </c>
      <c r="D19" s="216" t="s">
        <v>73</v>
      </c>
      <c r="E19" s="216" t="s">
        <v>73</v>
      </c>
      <c r="F19" s="216" t="s">
        <v>73</v>
      </c>
      <c r="G19" s="216" t="s">
        <v>73</v>
      </c>
      <c r="H19" s="216" t="s">
        <v>73</v>
      </c>
      <c r="I19" s="216" t="s">
        <v>73</v>
      </c>
      <c r="J19" s="216" t="s">
        <v>73</v>
      </c>
      <c r="K19" s="216" t="s">
        <v>73</v>
      </c>
      <c r="L19" s="216" t="s">
        <v>73</v>
      </c>
      <c r="M19" s="551" t="s">
        <v>73</v>
      </c>
      <c r="N19" s="19"/>
    </row>
    <row r="20" spans="1:14">
      <c r="A20" s="36" t="s">
        <v>14</v>
      </c>
      <c r="B20" s="12">
        <v>102684</v>
      </c>
      <c r="C20" s="12">
        <v>103616</v>
      </c>
      <c r="D20" s="12">
        <v>105279</v>
      </c>
      <c r="E20" s="12">
        <v>107364</v>
      </c>
      <c r="F20" s="12">
        <v>107542</v>
      </c>
      <c r="G20" s="12">
        <v>108373</v>
      </c>
      <c r="H20" s="12">
        <v>110990</v>
      </c>
      <c r="I20" s="12">
        <v>114344</v>
      </c>
      <c r="J20" s="12">
        <v>118949</v>
      </c>
      <c r="K20" s="12">
        <v>122140</v>
      </c>
      <c r="L20" s="12">
        <v>132012</v>
      </c>
      <c r="M20" s="37">
        <v>2.54419102512544</v>
      </c>
      <c r="N20" s="19"/>
    </row>
    <row r="21" spans="1:14">
      <c r="A21" s="36" t="s">
        <v>15</v>
      </c>
      <c r="B21" s="12">
        <v>30625</v>
      </c>
      <c r="C21" s="12">
        <v>31659</v>
      </c>
      <c r="D21" s="12">
        <v>30996</v>
      </c>
      <c r="E21" s="12">
        <v>31397</v>
      </c>
      <c r="F21" s="12">
        <v>31755</v>
      </c>
      <c r="G21" s="12">
        <v>31587</v>
      </c>
      <c r="H21" s="12">
        <v>32425</v>
      </c>
      <c r="I21" s="12">
        <v>32597</v>
      </c>
      <c r="J21" s="12">
        <v>33004</v>
      </c>
      <c r="K21" s="12">
        <v>33629</v>
      </c>
      <c r="L21" s="12">
        <v>35300</v>
      </c>
      <c r="M21" s="37">
        <v>1.43080232538944</v>
      </c>
      <c r="N21" s="19"/>
    </row>
    <row r="22" spans="1:14" ht="13.8">
      <c r="A22" s="36" t="s">
        <v>304</v>
      </c>
      <c r="B22" s="216" t="s">
        <v>73</v>
      </c>
      <c r="C22" s="216" t="s">
        <v>73</v>
      </c>
      <c r="D22" s="216" t="s">
        <v>73</v>
      </c>
      <c r="E22" s="216" t="s">
        <v>73</v>
      </c>
      <c r="F22" s="216" t="s">
        <v>73</v>
      </c>
      <c r="G22" s="216" t="s">
        <v>73</v>
      </c>
      <c r="H22" s="216" t="s">
        <v>73</v>
      </c>
      <c r="I22" s="216" t="s">
        <v>73</v>
      </c>
      <c r="J22" s="12">
        <v>7647</v>
      </c>
      <c r="K22" s="12">
        <v>7279</v>
      </c>
      <c r="L22" s="12">
        <v>7829</v>
      </c>
      <c r="M22" s="37">
        <f>((L22/9766)^(1/10)-1)*100</f>
        <v>-2.1864644064102823</v>
      </c>
      <c r="N22" s="19"/>
    </row>
    <row r="23" spans="1:14">
      <c r="A23" s="36" t="s">
        <v>17</v>
      </c>
      <c r="B23" s="12">
        <v>12384</v>
      </c>
      <c r="C23" s="12">
        <v>12440</v>
      </c>
      <c r="D23" s="12">
        <v>12910</v>
      </c>
      <c r="E23" s="12">
        <v>12495</v>
      </c>
      <c r="F23" s="12">
        <v>13615</v>
      </c>
      <c r="G23" s="12">
        <v>14901</v>
      </c>
      <c r="H23" s="12">
        <v>15225</v>
      </c>
      <c r="I23" s="12">
        <v>15376</v>
      </c>
      <c r="J23" s="12">
        <v>15139</v>
      </c>
      <c r="K23" s="12">
        <v>15798</v>
      </c>
      <c r="L23" s="12">
        <v>19344</v>
      </c>
      <c r="M23" s="37">
        <v>4.5607125134391202</v>
      </c>
      <c r="N23" s="19"/>
    </row>
    <row r="24" spans="1:14">
      <c r="A24" s="36" t="s">
        <v>18</v>
      </c>
      <c r="B24" s="12">
        <v>11181</v>
      </c>
      <c r="C24" s="12">
        <v>10956</v>
      </c>
      <c r="D24" s="12">
        <v>11862</v>
      </c>
      <c r="E24" s="12">
        <v>11334</v>
      </c>
      <c r="F24" s="12">
        <v>11407</v>
      </c>
      <c r="G24" s="12">
        <v>11418</v>
      </c>
      <c r="H24" s="12">
        <v>11925</v>
      </c>
      <c r="I24" s="12">
        <v>11496</v>
      </c>
      <c r="J24" s="12">
        <v>11022</v>
      </c>
      <c r="K24" s="12">
        <v>11319</v>
      </c>
      <c r="L24" s="12">
        <v>11468</v>
      </c>
      <c r="M24" s="37">
        <v>0.253767835426077</v>
      </c>
      <c r="N24" s="19"/>
    </row>
    <row r="25" spans="1:14">
      <c r="A25" s="36" t="s">
        <v>19</v>
      </c>
      <c r="B25" s="12">
        <v>4265</v>
      </c>
      <c r="C25" s="12">
        <v>4874</v>
      </c>
      <c r="D25" s="12">
        <v>5315</v>
      </c>
      <c r="E25" s="12">
        <v>5978</v>
      </c>
      <c r="F25" s="12">
        <v>7042</v>
      </c>
      <c r="G25" s="12">
        <v>7125</v>
      </c>
      <c r="H25" s="12">
        <v>8021</v>
      </c>
      <c r="I25" s="12">
        <v>10399</v>
      </c>
      <c r="J25" s="12">
        <v>11545</v>
      </c>
      <c r="K25" s="12">
        <v>12325</v>
      </c>
      <c r="L25" s="12">
        <v>13214</v>
      </c>
      <c r="M25" s="37">
        <v>11.9725391705086</v>
      </c>
      <c r="N25" s="19"/>
    </row>
    <row r="26" spans="1:14">
      <c r="A26" s="36" t="s">
        <v>75</v>
      </c>
      <c r="B26" s="216" t="s">
        <v>73</v>
      </c>
      <c r="C26" s="216" t="s">
        <v>73</v>
      </c>
      <c r="D26" s="216" t="s">
        <v>73</v>
      </c>
      <c r="E26" s="216" t="s">
        <v>73</v>
      </c>
      <c r="F26" s="216" t="s">
        <v>73</v>
      </c>
      <c r="G26" s="216" t="s">
        <v>73</v>
      </c>
      <c r="H26" s="216" t="s">
        <v>73</v>
      </c>
      <c r="I26" s="216" t="s">
        <v>73</v>
      </c>
      <c r="J26" s="216" t="s">
        <v>73</v>
      </c>
      <c r="K26" s="216" t="s">
        <v>73</v>
      </c>
      <c r="L26" s="216" t="s">
        <v>73</v>
      </c>
      <c r="M26" s="216" t="s">
        <v>73</v>
      </c>
      <c r="N26" s="19"/>
    </row>
    <row r="27" spans="1:14">
      <c r="A27" s="36" t="s">
        <v>20</v>
      </c>
      <c r="B27" s="216" t="s">
        <v>73</v>
      </c>
      <c r="C27" s="216" t="s">
        <v>73</v>
      </c>
      <c r="D27" s="216" t="s">
        <v>73</v>
      </c>
      <c r="E27" s="216" t="s">
        <v>73</v>
      </c>
      <c r="F27" s="216" t="s">
        <v>73</v>
      </c>
      <c r="G27" s="216" t="s">
        <v>73</v>
      </c>
      <c r="H27" s="216" t="s">
        <v>73</v>
      </c>
      <c r="I27" s="216" t="s">
        <v>73</v>
      </c>
      <c r="J27" s="12">
        <v>1749</v>
      </c>
      <c r="K27" s="12">
        <v>4717</v>
      </c>
      <c r="L27" s="12">
        <v>8402</v>
      </c>
      <c r="M27" s="37">
        <v>119.17773463477999</v>
      </c>
      <c r="N27" s="19"/>
    </row>
    <row r="28" spans="1:14">
      <c r="A28" s="36" t="s">
        <v>21</v>
      </c>
      <c r="B28" s="216" t="s">
        <v>73</v>
      </c>
      <c r="C28" s="216" t="s">
        <v>73</v>
      </c>
      <c r="D28" s="216" t="s">
        <v>73</v>
      </c>
      <c r="E28" s="216" t="s">
        <v>73</v>
      </c>
      <c r="F28" s="12">
        <v>3090</v>
      </c>
      <c r="G28" s="12">
        <v>3090</v>
      </c>
      <c r="H28" s="12">
        <v>3163</v>
      </c>
      <c r="I28" s="12">
        <v>12237</v>
      </c>
      <c r="J28" s="12">
        <v>8001</v>
      </c>
      <c r="K28" s="12">
        <v>9895</v>
      </c>
      <c r="L28" s="12">
        <v>11597</v>
      </c>
      <c r="M28" s="37">
        <v>24.6611693310197</v>
      </c>
      <c r="N28" s="19"/>
    </row>
    <row r="29" spans="1:14">
      <c r="A29" s="36" t="s">
        <v>22</v>
      </c>
      <c r="B29" s="12">
        <v>10993</v>
      </c>
      <c r="C29" s="12">
        <v>12966</v>
      </c>
      <c r="D29" s="12">
        <v>13444</v>
      </c>
      <c r="E29" s="12">
        <v>13931</v>
      </c>
      <c r="F29" s="12">
        <v>14478</v>
      </c>
      <c r="G29" s="12">
        <v>14800</v>
      </c>
      <c r="H29" s="12">
        <v>15557</v>
      </c>
      <c r="I29" s="12">
        <v>17224</v>
      </c>
      <c r="J29" s="12">
        <v>18279</v>
      </c>
      <c r="K29" s="12">
        <v>18966</v>
      </c>
      <c r="L29" s="12">
        <v>22082</v>
      </c>
      <c r="M29" s="37">
        <v>7.2240526313333904</v>
      </c>
      <c r="N29" s="19"/>
    </row>
    <row r="30" spans="1:14">
      <c r="A30" s="36" t="s">
        <v>23</v>
      </c>
      <c r="B30" s="12">
        <v>32378</v>
      </c>
      <c r="C30" s="12">
        <v>33348</v>
      </c>
      <c r="D30" s="12">
        <v>33607</v>
      </c>
      <c r="E30" s="12">
        <v>34634</v>
      </c>
      <c r="F30" s="12">
        <v>34662</v>
      </c>
      <c r="G30" s="12">
        <v>36338</v>
      </c>
      <c r="H30" s="12">
        <v>38545</v>
      </c>
      <c r="I30" s="12">
        <v>38777</v>
      </c>
      <c r="J30" s="12">
        <v>40439</v>
      </c>
      <c r="K30" s="12">
        <v>41072</v>
      </c>
      <c r="L30" s="12">
        <v>40103</v>
      </c>
      <c r="M30" s="37">
        <v>2.1627757994921302</v>
      </c>
      <c r="N30" s="19"/>
    </row>
    <row r="31" spans="1:14">
      <c r="A31" s="36" t="s">
        <v>24</v>
      </c>
      <c r="B31" s="12">
        <v>8281</v>
      </c>
      <c r="C31" s="12">
        <v>8611</v>
      </c>
      <c r="D31" s="12">
        <v>9216</v>
      </c>
      <c r="E31" s="12">
        <v>8888</v>
      </c>
      <c r="F31" s="12">
        <v>9227</v>
      </c>
      <c r="G31" s="12">
        <v>9100</v>
      </c>
      <c r="H31" s="12">
        <v>9986</v>
      </c>
      <c r="I31" s="12">
        <v>10020</v>
      </c>
      <c r="J31" s="12">
        <v>10230</v>
      </c>
      <c r="K31" s="12">
        <v>10877</v>
      </c>
      <c r="L31" s="12">
        <v>11576</v>
      </c>
      <c r="M31" s="37">
        <v>3.4064367925949401</v>
      </c>
      <c r="N31" s="19"/>
    </row>
    <row r="32" spans="1:14">
      <c r="A32" s="36" t="s">
        <v>25</v>
      </c>
      <c r="B32" s="12">
        <v>91899</v>
      </c>
      <c r="C32" s="12">
        <v>99197</v>
      </c>
      <c r="D32" s="12">
        <v>107090</v>
      </c>
      <c r="E32" s="12">
        <v>108934</v>
      </c>
      <c r="F32" s="12">
        <v>111577</v>
      </c>
      <c r="G32" s="12">
        <v>109803</v>
      </c>
      <c r="H32" s="12">
        <v>107910</v>
      </c>
      <c r="I32" s="12">
        <v>105517</v>
      </c>
      <c r="J32" s="12">
        <v>105551</v>
      </c>
      <c r="K32" s="12">
        <v>104615</v>
      </c>
      <c r="L32" s="12">
        <v>108047</v>
      </c>
      <c r="M32" s="37">
        <v>1.63193462797022</v>
      </c>
      <c r="N32" s="19"/>
    </row>
    <row r="33" spans="1:1024" ht="13.8">
      <c r="A33" s="36" t="s">
        <v>305</v>
      </c>
      <c r="B33" s="12">
        <v>23574</v>
      </c>
      <c r="C33" s="12">
        <v>25494</v>
      </c>
      <c r="D33" s="12">
        <v>26520</v>
      </c>
      <c r="E33" s="12">
        <v>30329</v>
      </c>
      <c r="F33" s="12">
        <v>32119</v>
      </c>
      <c r="G33" s="12">
        <v>18589</v>
      </c>
      <c r="H33" s="12">
        <v>19613</v>
      </c>
      <c r="I33" s="12">
        <v>21370</v>
      </c>
      <c r="J33" s="12">
        <v>24776</v>
      </c>
      <c r="K33" s="12">
        <v>25141</v>
      </c>
      <c r="L33" s="12">
        <v>25163</v>
      </c>
      <c r="M33" s="37">
        <v>0.65443464436181198</v>
      </c>
      <c r="N33" s="19"/>
    </row>
    <row r="34" spans="1:1024">
      <c r="A34" s="36" t="s">
        <v>27</v>
      </c>
      <c r="B34" s="12">
        <v>9156</v>
      </c>
      <c r="C34" s="12">
        <v>10209</v>
      </c>
      <c r="D34" s="12">
        <v>10990</v>
      </c>
      <c r="E34" s="12">
        <v>11428</v>
      </c>
      <c r="F34" s="12">
        <v>12520</v>
      </c>
      <c r="G34" s="12">
        <v>12825</v>
      </c>
      <c r="H34" s="12">
        <v>14648</v>
      </c>
      <c r="I34" s="12">
        <v>15511</v>
      </c>
      <c r="J34" s="12">
        <v>13327</v>
      </c>
      <c r="K34" s="12">
        <v>13782</v>
      </c>
      <c r="L34" s="12">
        <v>13648</v>
      </c>
      <c r="M34" s="37">
        <v>4.0725804688950502</v>
      </c>
      <c r="N34" s="19"/>
    </row>
    <row r="35" spans="1:1024">
      <c r="A35" s="36" t="s">
        <v>28</v>
      </c>
      <c r="B35" s="12">
        <v>38388</v>
      </c>
      <c r="C35" s="12">
        <v>40739</v>
      </c>
      <c r="D35" s="12">
        <v>40834</v>
      </c>
      <c r="E35" s="12">
        <v>42000</v>
      </c>
      <c r="F35" s="12">
        <v>43236</v>
      </c>
      <c r="G35" s="12">
        <v>44268</v>
      </c>
      <c r="H35" s="12">
        <v>45113</v>
      </c>
      <c r="I35" s="12">
        <v>44675</v>
      </c>
      <c r="J35" s="12">
        <v>45809</v>
      </c>
      <c r="K35" s="12">
        <v>47097</v>
      </c>
      <c r="L35" s="12">
        <v>46846</v>
      </c>
      <c r="M35" s="37">
        <v>2.0111639239285699</v>
      </c>
      <c r="N35" s="19"/>
    </row>
    <row r="36" spans="1:1024">
      <c r="A36" s="36" t="s">
        <v>29</v>
      </c>
      <c r="B36" s="12">
        <v>36220</v>
      </c>
      <c r="C36" s="12">
        <v>37212</v>
      </c>
      <c r="D36" s="12">
        <v>36285</v>
      </c>
      <c r="E36" s="12">
        <v>35024</v>
      </c>
      <c r="F36" s="12">
        <v>34107</v>
      </c>
      <c r="G36" s="12">
        <v>34434</v>
      </c>
      <c r="H36" s="12">
        <v>34729</v>
      </c>
      <c r="I36" s="12">
        <v>38142</v>
      </c>
      <c r="J36" s="12">
        <v>37232</v>
      </c>
      <c r="K36" s="12">
        <v>37714</v>
      </c>
      <c r="L36" s="12">
        <v>36128</v>
      </c>
      <c r="M36" s="37">
        <v>-2.5429411057187299E-2</v>
      </c>
      <c r="N36" s="19"/>
    </row>
    <row r="37" spans="1:1024">
      <c r="A37" s="36" t="s">
        <v>30</v>
      </c>
      <c r="B37" s="12">
        <v>15921</v>
      </c>
      <c r="C37" s="12">
        <v>16580</v>
      </c>
      <c r="D37" s="12">
        <v>16717</v>
      </c>
      <c r="E37" s="12">
        <v>17073</v>
      </c>
      <c r="F37" s="12">
        <v>17242</v>
      </c>
      <c r="G37" s="12">
        <v>18339</v>
      </c>
      <c r="H37" s="12">
        <v>18755</v>
      </c>
      <c r="I37" s="12">
        <v>18621</v>
      </c>
      <c r="J37" s="12">
        <v>20466</v>
      </c>
      <c r="K37" s="12">
        <v>21290</v>
      </c>
      <c r="L37" s="12">
        <v>22465</v>
      </c>
      <c r="M37" s="37">
        <v>3.5031597255718001</v>
      </c>
      <c r="N37" s="19"/>
    </row>
    <row r="38" spans="1:1024">
      <c r="A38" s="36" t="s">
        <v>31</v>
      </c>
      <c r="B38" s="12">
        <v>23948</v>
      </c>
      <c r="C38" s="12">
        <v>21118</v>
      </c>
      <c r="D38" s="12">
        <v>23218</v>
      </c>
      <c r="E38" s="12">
        <v>23454</v>
      </c>
      <c r="F38" s="12">
        <v>22840</v>
      </c>
      <c r="G38" s="12">
        <v>23184</v>
      </c>
      <c r="H38" s="12">
        <v>23981</v>
      </c>
      <c r="I38" s="12">
        <v>25805</v>
      </c>
      <c r="J38" s="12">
        <v>25549</v>
      </c>
      <c r="K38" s="12">
        <v>30313</v>
      </c>
      <c r="L38" s="12">
        <v>30425</v>
      </c>
      <c r="M38" s="37">
        <v>2.4226796018600698</v>
      </c>
      <c r="N38" s="19"/>
    </row>
    <row r="39" spans="1:1024">
      <c r="A39" s="36" t="s">
        <v>32</v>
      </c>
      <c r="B39" s="12">
        <v>19881</v>
      </c>
      <c r="C39" s="12">
        <v>20583</v>
      </c>
      <c r="D39" s="12">
        <v>21340</v>
      </c>
      <c r="E39" s="12">
        <v>23240</v>
      </c>
      <c r="F39" s="12">
        <v>20333</v>
      </c>
      <c r="G39" s="12">
        <v>20955</v>
      </c>
      <c r="H39" s="12">
        <v>21719</v>
      </c>
      <c r="I39" s="12">
        <v>22923</v>
      </c>
      <c r="J39" s="12">
        <v>23394</v>
      </c>
      <c r="K39" s="12">
        <v>24739</v>
      </c>
      <c r="L39" s="12">
        <v>25469</v>
      </c>
      <c r="M39" s="37">
        <v>2.5079071413001399</v>
      </c>
      <c r="N39" s="19"/>
    </row>
    <row r="40" spans="1:1024">
      <c r="A40" s="36" t="s">
        <v>33</v>
      </c>
      <c r="B40" s="216" t="s">
        <v>73</v>
      </c>
      <c r="C40" s="216" t="s">
        <v>73</v>
      </c>
      <c r="D40" s="216" t="s">
        <v>73</v>
      </c>
      <c r="E40" s="12">
        <v>1007</v>
      </c>
      <c r="F40" s="12">
        <v>2212</v>
      </c>
      <c r="G40" s="12">
        <v>3668</v>
      </c>
      <c r="H40" s="12">
        <v>5389</v>
      </c>
      <c r="I40" s="12">
        <v>7660</v>
      </c>
      <c r="J40" s="12">
        <v>5975</v>
      </c>
      <c r="K40" s="12">
        <v>6929</v>
      </c>
      <c r="L40" s="12">
        <v>8068</v>
      </c>
      <c r="M40" s="37">
        <v>34.618641233237902</v>
      </c>
      <c r="N40" s="19"/>
    </row>
    <row r="41" spans="1:1024">
      <c r="A41" s="36" t="s">
        <v>34</v>
      </c>
      <c r="B41" s="12">
        <v>49739</v>
      </c>
      <c r="C41" s="12">
        <v>50890</v>
      </c>
      <c r="D41" s="12">
        <v>49993</v>
      </c>
      <c r="E41" s="12">
        <v>49690</v>
      </c>
      <c r="F41" s="12">
        <v>49454</v>
      </c>
      <c r="G41" s="12">
        <v>50403</v>
      </c>
      <c r="H41" s="12">
        <v>49417</v>
      </c>
      <c r="I41" s="12">
        <v>49812</v>
      </c>
      <c r="J41" s="12">
        <v>51119</v>
      </c>
      <c r="K41" s="12">
        <v>51629</v>
      </c>
      <c r="L41" s="12">
        <v>51685</v>
      </c>
      <c r="M41" s="37">
        <v>0.38452009275009602</v>
      </c>
      <c r="N41" s="19"/>
    </row>
    <row r="42" spans="1:1024">
      <c r="A42" s="36" t="s">
        <v>35</v>
      </c>
      <c r="B42" s="12">
        <v>4410</v>
      </c>
      <c r="C42" s="12">
        <v>5135</v>
      </c>
      <c r="D42" s="12">
        <v>5672</v>
      </c>
      <c r="E42" s="12">
        <v>5799</v>
      </c>
      <c r="F42" s="12">
        <v>6203</v>
      </c>
      <c r="G42" s="12">
        <v>6225</v>
      </c>
      <c r="H42" s="12">
        <v>6393</v>
      </c>
      <c r="I42" s="12">
        <v>6640</v>
      </c>
      <c r="J42" s="12">
        <v>6584</v>
      </c>
      <c r="K42" s="12">
        <v>7349</v>
      </c>
      <c r="L42" s="12">
        <v>7673</v>
      </c>
      <c r="M42" s="37">
        <v>5.6945662596969102</v>
      </c>
      <c r="N42" s="19"/>
    </row>
    <row r="43" spans="1:1024">
      <c r="A43" s="36" t="s">
        <v>36</v>
      </c>
      <c r="B43" s="216" t="s">
        <v>73</v>
      </c>
      <c r="C43" s="216" t="s">
        <v>73</v>
      </c>
      <c r="D43" s="216" t="s">
        <v>73</v>
      </c>
      <c r="E43" s="216" t="s">
        <v>73</v>
      </c>
      <c r="F43" s="12">
        <v>1433</v>
      </c>
      <c r="G43" s="12">
        <v>1657</v>
      </c>
      <c r="H43" s="12">
        <v>1687</v>
      </c>
      <c r="I43" s="12">
        <v>2069</v>
      </c>
      <c r="J43" s="12">
        <v>2150</v>
      </c>
      <c r="K43" s="12">
        <v>2527</v>
      </c>
      <c r="L43" s="12">
        <v>4011</v>
      </c>
      <c r="M43" s="37">
        <v>18.7137649370198</v>
      </c>
      <c r="N43" s="19"/>
    </row>
    <row r="44" spans="1:1024">
      <c r="A44" s="36" t="s">
        <v>37</v>
      </c>
      <c r="B44" s="12">
        <v>5958</v>
      </c>
      <c r="C44" s="12">
        <v>6392</v>
      </c>
      <c r="D44" s="12">
        <v>7213</v>
      </c>
      <c r="E44" s="12">
        <v>9011</v>
      </c>
      <c r="F44" s="12">
        <v>7185</v>
      </c>
      <c r="G44" s="12">
        <v>7289</v>
      </c>
      <c r="H44" s="12">
        <v>7616</v>
      </c>
      <c r="I44" s="12">
        <v>7349</v>
      </c>
      <c r="J44" s="12">
        <v>7188</v>
      </c>
      <c r="K44" s="12">
        <v>8611</v>
      </c>
      <c r="L44" s="12">
        <v>8555</v>
      </c>
      <c r="M44" s="37">
        <v>3.6840496840076198</v>
      </c>
      <c r="N44" s="19"/>
    </row>
    <row r="45" spans="1:1024">
      <c r="A45" s="36" t="s">
        <v>38</v>
      </c>
      <c r="B45" s="12">
        <v>13234</v>
      </c>
      <c r="C45" s="12">
        <v>13656</v>
      </c>
      <c r="D45" s="12">
        <v>13451</v>
      </c>
      <c r="E45" s="12">
        <v>13171</v>
      </c>
      <c r="F45" s="12">
        <v>13212</v>
      </c>
      <c r="G45" s="12">
        <v>13292</v>
      </c>
      <c r="H45" s="12">
        <v>14010</v>
      </c>
      <c r="I45" s="12">
        <v>14106</v>
      </c>
      <c r="J45" s="12">
        <v>14151</v>
      </c>
      <c r="K45" s="12">
        <v>15531</v>
      </c>
      <c r="L45" s="12">
        <v>15683</v>
      </c>
      <c r="M45" s="37">
        <v>1.7123763910665399</v>
      </c>
      <c r="N45" s="19"/>
    </row>
    <row r="46" spans="1:1024" ht="13.8">
      <c r="A46" s="38" t="s">
        <v>306</v>
      </c>
      <c r="B46" s="39" t="s">
        <v>73</v>
      </c>
      <c r="C46" s="39" t="s">
        <v>73</v>
      </c>
      <c r="D46" s="39" t="s">
        <v>73</v>
      </c>
      <c r="E46" s="39" t="s">
        <v>73</v>
      </c>
      <c r="F46" s="39" t="s">
        <v>73</v>
      </c>
      <c r="G46" s="39" t="s">
        <v>73</v>
      </c>
      <c r="H46" s="39" t="s">
        <v>73</v>
      </c>
      <c r="I46" s="39" t="s">
        <v>73</v>
      </c>
      <c r="J46" s="39" t="s">
        <v>73</v>
      </c>
      <c r="K46" s="40">
        <v>365</v>
      </c>
      <c r="L46" s="40">
        <v>758</v>
      </c>
      <c r="M46" s="41">
        <v>107.671232876712</v>
      </c>
      <c r="N46" s="42"/>
      <c r="O46" s="27"/>
      <c r="P46" s="27"/>
      <c r="Q46" s="27"/>
      <c r="R46" s="27"/>
      <c r="S46" s="27"/>
      <c r="T46" s="27"/>
      <c r="U46" s="27"/>
      <c r="V46" s="27"/>
      <c r="W46" s="27"/>
      <c r="X46" s="27"/>
      <c r="Y46" s="27"/>
      <c r="Z46" s="27"/>
      <c r="AA46" s="27"/>
      <c r="AB46" s="27"/>
      <c r="AC46" s="27"/>
      <c r="AD46" s="27"/>
      <c r="AE46" s="27"/>
      <c r="AF46" s="27"/>
      <c r="AG46" s="27"/>
      <c r="AH46" s="27"/>
      <c r="AI46" s="27"/>
      <c r="AJ46" s="27"/>
      <c r="AK46" s="27"/>
      <c r="AL46" s="27"/>
      <c r="AM46" s="27"/>
      <c r="AN46" s="27"/>
      <c r="AO46" s="27"/>
      <c r="AP46" s="27"/>
      <c r="AQ46" s="27"/>
      <c r="AR46" s="27"/>
      <c r="AS46" s="27"/>
      <c r="AT46" s="27"/>
      <c r="AU46" s="27"/>
      <c r="AV46" s="27"/>
      <c r="AW46" s="27"/>
      <c r="AX46" s="27"/>
      <c r="AY46" s="27"/>
      <c r="AZ46" s="27"/>
      <c r="BA46" s="27"/>
      <c r="BB46" s="27"/>
      <c r="BC46" s="27"/>
      <c r="BD46" s="27"/>
      <c r="BE46" s="27"/>
      <c r="BF46" s="27"/>
      <c r="BG46" s="27"/>
      <c r="BH46" s="27"/>
      <c r="BI46" s="27"/>
      <c r="BJ46" s="27"/>
      <c r="BK46" s="27"/>
      <c r="BL46" s="27"/>
      <c r="BM46" s="27"/>
      <c r="BN46" s="27"/>
      <c r="BO46" s="27"/>
      <c r="BP46" s="27"/>
      <c r="BQ46" s="27"/>
      <c r="BR46" s="27"/>
      <c r="BS46" s="27"/>
      <c r="BT46" s="27"/>
      <c r="BU46" s="27"/>
      <c r="BV46" s="27"/>
      <c r="BW46" s="27"/>
      <c r="BX46" s="27"/>
      <c r="BY46" s="27"/>
      <c r="BZ46" s="27"/>
      <c r="CA46" s="27"/>
      <c r="CB46" s="27"/>
      <c r="CC46" s="27"/>
      <c r="CD46" s="27"/>
      <c r="CE46" s="27"/>
      <c r="CF46" s="27"/>
      <c r="CG46" s="27"/>
      <c r="CH46" s="27"/>
      <c r="CI46" s="27"/>
      <c r="CJ46" s="27"/>
      <c r="CK46" s="27"/>
      <c r="CL46" s="27"/>
      <c r="CM46" s="27"/>
      <c r="CN46" s="27"/>
      <c r="CO46" s="27"/>
      <c r="CP46" s="27"/>
      <c r="CQ46" s="27"/>
      <c r="CR46" s="27"/>
      <c r="CS46" s="27"/>
      <c r="CT46" s="27"/>
      <c r="CU46" s="27"/>
      <c r="CV46" s="27"/>
      <c r="CW46" s="27"/>
      <c r="CX46" s="27"/>
      <c r="CY46" s="27"/>
      <c r="CZ46" s="27"/>
      <c r="DA46" s="27"/>
      <c r="DB46" s="27"/>
      <c r="DC46" s="27"/>
      <c r="DD46" s="27"/>
      <c r="DE46" s="27"/>
      <c r="DF46" s="27"/>
      <c r="DG46" s="27"/>
      <c r="DH46" s="27"/>
      <c r="DI46" s="27"/>
      <c r="DJ46" s="27"/>
      <c r="DK46" s="27"/>
      <c r="DL46" s="27"/>
      <c r="DM46" s="27"/>
      <c r="DN46" s="27"/>
      <c r="DO46" s="27"/>
      <c r="DP46" s="27"/>
      <c r="DQ46" s="27"/>
      <c r="DR46" s="27"/>
      <c r="DS46" s="27"/>
      <c r="DT46" s="27"/>
      <c r="DU46" s="27"/>
      <c r="DV46" s="27"/>
      <c r="DW46" s="27"/>
      <c r="DX46" s="27"/>
      <c r="DY46" s="27"/>
      <c r="DZ46" s="27"/>
      <c r="EA46" s="27"/>
      <c r="EB46" s="27"/>
      <c r="EC46" s="27"/>
      <c r="ED46" s="27"/>
      <c r="EE46" s="27"/>
      <c r="EF46" s="27"/>
      <c r="EG46" s="27"/>
      <c r="EH46" s="27"/>
      <c r="EI46" s="27"/>
      <c r="EJ46" s="27"/>
      <c r="EK46" s="27"/>
      <c r="EL46" s="27"/>
      <c r="EM46" s="27"/>
      <c r="EN46" s="27"/>
      <c r="EO46" s="27"/>
      <c r="EP46" s="27"/>
      <c r="EQ46" s="27"/>
      <c r="ER46" s="27"/>
      <c r="ES46" s="27"/>
      <c r="ET46" s="27"/>
      <c r="EU46" s="27"/>
      <c r="EV46" s="27"/>
      <c r="EW46" s="27"/>
      <c r="EX46" s="27"/>
      <c r="EY46" s="27"/>
      <c r="EZ46" s="27"/>
      <c r="FA46" s="27"/>
      <c r="FB46" s="27"/>
      <c r="FC46" s="27"/>
      <c r="FD46" s="27"/>
      <c r="FE46" s="27"/>
      <c r="FF46" s="27"/>
      <c r="FG46" s="27"/>
      <c r="FH46" s="27"/>
      <c r="FI46" s="27"/>
      <c r="FJ46" s="27"/>
      <c r="FK46" s="27"/>
      <c r="FL46" s="27"/>
      <c r="FM46" s="27"/>
      <c r="FN46" s="27"/>
      <c r="FO46" s="27"/>
      <c r="FP46" s="27"/>
      <c r="FQ46" s="27"/>
      <c r="FR46" s="27"/>
      <c r="FS46" s="27"/>
      <c r="FT46" s="27"/>
      <c r="FU46" s="27"/>
      <c r="FV46" s="27"/>
      <c r="FW46" s="27"/>
      <c r="FX46" s="27"/>
      <c r="FY46" s="27"/>
      <c r="FZ46" s="27"/>
      <c r="GA46" s="27"/>
      <c r="GB46" s="27"/>
      <c r="GC46" s="27"/>
      <c r="GD46" s="27"/>
      <c r="GE46" s="27"/>
      <c r="GF46" s="27"/>
      <c r="GG46" s="27"/>
      <c r="GH46" s="27"/>
      <c r="GI46" s="27"/>
      <c r="GJ46" s="27"/>
      <c r="GK46" s="27"/>
      <c r="GL46" s="27"/>
      <c r="GM46" s="27"/>
      <c r="GN46" s="27"/>
      <c r="GO46" s="27"/>
      <c r="GP46" s="27"/>
      <c r="GQ46" s="27"/>
      <c r="GR46" s="27"/>
      <c r="GS46" s="27"/>
      <c r="GT46" s="27"/>
      <c r="GU46" s="27"/>
      <c r="GV46" s="27"/>
      <c r="GW46" s="27"/>
      <c r="GX46" s="27"/>
      <c r="GY46" s="27"/>
      <c r="GZ46" s="27"/>
      <c r="HA46" s="27"/>
      <c r="HB46" s="27"/>
      <c r="HC46" s="27"/>
      <c r="HD46" s="27"/>
      <c r="HE46" s="27"/>
      <c r="HF46" s="27"/>
      <c r="HG46" s="27"/>
      <c r="HH46" s="27"/>
      <c r="HI46" s="27"/>
      <c r="HJ46" s="27"/>
      <c r="HK46" s="27"/>
      <c r="HL46" s="27"/>
      <c r="HM46" s="27"/>
      <c r="HN46" s="27"/>
      <c r="HO46" s="27"/>
      <c r="HP46" s="27"/>
      <c r="HQ46" s="27"/>
      <c r="HR46" s="27"/>
      <c r="HS46" s="27"/>
      <c r="HT46" s="27"/>
      <c r="HU46" s="27"/>
      <c r="HV46" s="27"/>
      <c r="HW46" s="27"/>
      <c r="HX46" s="27"/>
      <c r="HY46" s="27"/>
      <c r="HZ46" s="27"/>
      <c r="IA46" s="27"/>
      <c r="IB46" s="27"/>
      <c r="IC46" s="27"/>
      <c r="ID46" s="27"/>
      <c r="IE46" s="27"/>
      <c r="IF46" s="27"/>
      <c r="IG46" s="27"/>
      <c r="IH46" s="27"/>
      <c r="II46" s="27"/>
      <c r="IJ46" s="27"/>
      <c r="IK46" s="27"/>
      <c r="IL46" s="27"/>
      <c r="IM46" s="27"/>
      <c r="IN46" s="27"/>
      <c r="IO46" s="27"/>
      <c r="IP46" s="27"/>
      <c r="IQ46" s="27"/>
      <c r="IR46" s="27"/>
      <c r="IS46" s="27"/>
      <c r="IT46" s="27"/>
      <c r="IU46" s="27"/>
      <c r="IV46" s="27"/>
      <c r="IW46" s="27"/>
      <c r="IX46" s="27"/>
      <c r="IY46" s="27"/>
      <c r="IZ46" s="27"/>
      <c r="JA46" s="27"/>
      <c r="JB46" s="27"/>
      <c r="JC46" s="27"/>
      <c r="JD46" s="27"/>
      <c r="JE46" s="27"/>
      <c r="JF46" s="27"/>
      <c r="JG46" s="27"/>
      <c r="JH46" s="27"/>
      <c r="JI46" s="27"/>
      <c r="JJ46" s="27"/>
      <c r="JK46" s="27"/>
      <c r="JL46" s="27"/>
      <c r="JM46" s="27"/>
      <c r="JN46" s="27"/>
      <c r="JO46" s="27"/>
      <c r="JP46" s="27"/>
      <c r="JQ46" s="27"/>
      <c r="JR46" s="27"/>
      <c r="JS46" s="27"/>
      <c r="JT46" s="27"/>
      <c r="JU46" s="27"/>
      <c r="JV46" s="27"/>
      <c r="JW46" s="27"/>
      <c r="JX46" s="27"/>
      <c r="JY46" s="27"/>
      <c r="JZ46" s="27"/>
      <c r="KA46" s="27"/>
      <c r="KB46" s="27"/>
      <c r="KC46" s="27"/>
      <c r="KD46" s="27"/>
      <c r="KE46" s="27"/>
      <c r="KF46" s="27"/>
      <c r="KG46" s="27"/>
      <c r="KH46" s="27"/>
      <c r="KI46" s="27"/>
      <c r="KJ46" s="27"/>
      <c r="KK46" s="27"/>
      <c r="KL46" s="27"/>
      <c r="KM46" s="27"/>
      <c r="KN46" s="27"/>
      <c r="KO46" s="27"/>
      <c r="KP46" s="27"/>
      <c r="KQ46" s="27"/>
      <c r="KR46" s="27"/>
      <c r="KS46" s="27"/>
      <c r="KT46" s="27"/>
      <c r="KU46" s="27"/>
      <c r="KV46" s="27"/>
      <c r="KW46" s="27"/>
      <c r="KX46" s="27"/>
      <c r="KY46" s="27"/>
      <c r="KZ46" s="27"/>
      <c r="LA46" s="27"/>
      <c r="LB46" s="27"/>
      <c r="LC46" s="27"/>
      <c r="LD46" s="27"/>
      <c r="LE46" s="27"/>
      <c r="LF46" s="27"/>
      <c r="LG46" s="27"/>
      <c r="LH46" s="27"/>
      <c r="LI46" s="27"/>
      <c r="LJ46" s="27"/>
      <c r="LK46" s="27"/>
      <c r="LL46" s="27"/>
      <c r="LM46" s="27"/>
      <c r="LN46" s="27"/>
      <c r="LO46" s="27"/>
      <c r="LP46" s="27"/>
      <c r="LQ46" s="27"/>
      <c r="LR46" s="27"/>
      <c r="LS46" s="27"/>
      <c r="LT46" s="27"/>
      <c r="LU46" s="27"/>
      <c r="LV46" s="27"/>
      <c r="LW46" s="27"/>
      <c r="LX46" s="27"/>
      <c r="LY46" s="27"/>
      <c r="LZ46" s="27"/>
      <c r="MA46" s="27"/>
      <c r="MB46" s="27"/>
      <c r="MC46" s="27"/>
      <c r="MD46" s="27"/>
      <c r="ME46" s="27"/>
      <c r="MF46" s="27"/>
      <c r="MG46" s="27"/>
      <c r="MH46" s="27"/>
      <c r="MI46" s="27"/>
      <c r="MJ46" s="27"/>
      <c r="MK46" s="27"/>
      <c r="ML46" s="27"/>
      <c r="MM46" s="27"/>
      <c r="MN46" s="27"/>
      <c r="MO46" s="27"/>
      <c r="MP46" s="27"/>
      <c r="MQ46" s="27"/>
      <c r="MR46" s="27"/>
      <c r="MS46" s="27"/>
      <c r="MT46" s="27"/>
      <c r="MU46" s="27"/>
      <c r="MV46" s="27"/>
      <c r="MW46" s="27"/>
      <c r="MX46" s="27"/>
      <c r="MY46" s="27"/>
      <c r="MZ46" s="27"/>
      <c r="NA46" s="27"/>
      <c r="NB46" s="27"/>
      <c r="NC46" s="27"/>
      <c r="ND46" s="27"/>
      <c r="NE46" s="27"/>
      <c r="NF46" s="27"/>
      <c r="NG46" s="27"/>
      <c r="NH46" s="27"/>
      <c r="NI46" s="27"/>
      <c r="NJ46" s="27"/>
      <c r="NK46" s="27"/>
      <c r="NL46" s="27"/>
      <c r="NM46" s="27"/>
      <c r="NN46" s="27"/>
      <c r="NO46" s="27"/>
      <c r="NP46" s="27"/>
      <c r="NQ46" s="27"/>
      <c r="NR46" s="27"/>
      <c r="NS46" s="27"/>
      <c r="NT46" s="27"/>
      <c r="NU46" s="27"/>
      <c r="NV46" s="27"/>
      <c r="NW46" s="27"/>
      <c r="NX46" s="27"/>
      <c r="NY46" s="27"/>
      <c r="NZ46" s="27"/>
      <c r="OA46" s="27"/>
      <c r="OB46" s="27"/>
      <c r="OC46" s="27"/>
      <c r="OD46" s="27"/>
      <c r="OE46" s="27"/>
      <c r="OF46" s="27"/>
      <c r="OG46" s="27"/>
      <c r="OH46" s="27"/>
      <c r="OI46" s="27"/>
      <c r="OJ46" s="27"/>
      <c r="OK46" s="27"/>
      <c r="OL46" s="27"/>
      <c r="OM46" s="27"/>
      <c r="ON46" s="27"/>
      <c r="OO46" s="27"/>
      <c r="OP46" s="27"/>
      <c r="OQ46" s="27"/>
      <c r="OR46" s="27"/>
      <c r="OS46" s="27"/>
      <c r="OT46" s="27"/>
      <c r="OU46" s="27"/>
      <c r="OV46" s="27"/>
      <c r="OW46" s="27"/>
      <c r="OX46" s="27"/>
      <c r="OY46" s="27"/>
      <c r="OZ46" s="27"/>
      <c r="PA46" s="27"/>
      <c r="PB46" s="27"/>
      <c r="PC46" s="27"/>
      <c r="PD46" s="27"/>
      <c r="PE46" s="27"/>
      <c r="PF46" s="27"/>
      <c r="PG46" s="27"/>
      <c r="PH46" s="27"/>
      <c r="PI46" s="27"/>
      <c r="PJ46" s="27"/>
      <c r="PK46" s="27"/>
      <c r="PL46" s="27"/>
      <c r="PM46" s="27"/>
      <c r="PN46" s="27"/>
      <c r="PO46" s="27"/>
      <c r="PP46" s="27"/>
      <c r="PQ46" s="27"/>
      <c r="PR46" s="27"/>
      <c r="PS46" s="27"/>
      <c r="PT46" s="27"/>
      <c r="PU46" s="27"/>
      <c r="PV46" s="27"/>
      <c r="PW46" s="27"/>
      <c r="PX46" s="27"/>
      <c r="PY46" s="27"/>
      <c r="PZ46" s="27"/>
      <c r="QA46" s="27"/>
      <c r="QB46" s="27"/>
      <c r="QC46" s="27"/>
      <c r="QD46" s="27"/>
      <c r="QE46" s="27"/>
      <c r="QF46" s="27"/>
      <c r="QG46" s="27"/>
      <c r="QH46" s="27"/>
      <c r="QI46" s="27"/>
      <c r="QJ46" s="27"/>
      <c r="QK46" s="27"/>
      <c r="QL46" s="27"/>
      <c r="QM46" s="27"/>
      <c r="QN46" s="27"/>
      <c r="QO46" s="27"/>
      <c r="QP46" s="27"/>
      <c r="QQ46" s="27"/>
      <c r="QR46" s="27"/>
      <c r="QS46" s="27"/>
      <c r="QT46" s="27"/>
      <c r="QU46" s="27"/>
      <c r="QV46" s="27"/>
      <c r="QW46" s="27"/>
      <c r="QX46" s="27"/>
      <c r="QY46" s="27"/>
      <c r="QZ46" s="27"/>
      <c r="RA46" s="27"/>
      <c r="RB46" s="27"/>
      <c r="RC46" s="27"/>
      <c r="RD46" s="27"/>
      <c r="RE46" s="27"/>
      <c r="RF46" s="27"/>
      <c r="RG46" s="27"/>
      <c r="RH46" s="27"/>
      <c r="RI46" s="27"/>
      <c r="RJ46" s="27"/>
      <c r="RK46" s="27"/>
      <c r="RL46" s="27"/>
      <c r="RM46" s="27"/>
      <c r="RN46" s="27"/>
      <c r="RO46" s="27"/>
      <c r="RP46" s="27"/>
      <c r="RQ46" s="27"/>
      <c r="RR46" s="27"/>
      <c r="RS46" s="27"/>
      <c r="RT46" s="27"/>
      <c r="RU46" s="27"/>
      <c r="RV46" s="27"/>
      <c r="RW46" s="27"/>
      <c r="RX46" s="27"/>
      <c r="RY46" s="27"/>
      <c r="RZ46" s="27"/>
      <c r="SA46" s="27"/>
      <c r="SB46" s="27"/>
      <c r="SC46" s="27"/>
      <c r="SD46" s="27"/>
      <c r="SE46" s="27"/>
      <c r="SF46" s="27"/>
      <c r="SG46" s="27"/>
      <c r="SH46" s="27"/>
      <c r="SI46" s="27"/>
      <c r="SJ46" s="27"/>
      <c r="SK46" s="27"/>
      <c r="SL46" s="27"/>
      <c r="SM46" s="27"/>
      <c r="SN46" s="27"/>
      <c r="SO46" s="27"/>
      <c r="SP46" s="27"/>
      <c r="SQ46" s="27"/>
      <c r="SR46" s="27"/>
      <c r="SS46" s="27"/>
      <c r="ST46" s="27"/>
      <c r="SU46" s="27"/>
      <c r="SV46" s="27"/>
      <c r="SW46" s="27"/>
      <c r="SX46" s="27"/>
      <c r="SY46" s="27"/>
      <c r="SZ46" s="27"/>
      <c r="TA46" s="27"/>
      <c r="TB46" s="27"/>
      <c r="TC46" s="27"/>
      <c r="TD46" s="27"/>
      <c r="TE46" s="27"/>
      <c r="TF46" s="27"/>
      <c r="TG46" s="27"/>
      <c r="TH46" s="27"/>
      <c r="TI46" s="27"/>
      <c r="TJ46" s="27"/>
      <c r="TK46" s="27"/>
      <c r="TL46" s="27"/>
      <c r="TM46" s="27"/>
      <c r="TN46" s="27"/>
      <c r="TO46" s="27"/>
      <c r="TP46" s="27"/>
      <c r="TQ46" s="27"/>
      <c r="TR46" s="27"/>
      <c r="TS46" s="27"/>
      <c r="TT46" s="27"/>
      <c r="TU46" s="27"/>
      <c r="TV46" s="27"/>
      <c r="TW46" s="27"/>
      <c r="TX46" s="27"/>
      <c r="TY46" s="27"/>
      <c r="TZ46" s="27"/>
      <c r="UA46" s="27"/>
      <c r="UB46" s="27"/>
      <c r="UC46" s="27"/>
      <c r="UD46" s="27"/>
      <c r="UE46" s="27"/>
      <c r="UF46" s="27"/>
      <c r="UG46" s="27"/>
      <c r="UH46" s="27"/>
      <c r="UI46" s="27"/>
      <c r="UJ46" s="27"/>
      <c r="UK46" s="27"/>
      <c r="UL46" s="27"/>
      <c r="UM46" s="27"/>
      <c r="UN46" s="27"/>
      <c r="UO46" s="27"/>
      <c r="UP46" s="27"/>
      <c r="UQ46" s="27"/>
      <c r="UR46" s="27"/>
      <c r="US46" s="27"/>
      <c r="UT46" s="27"/>
      <c r="UU46" s="27"/>
      <c r="UV46" s="27"/>
      <c r="UW46" s="27"/>
      <c r="UX46" s="27"/>
      <c r="UY46" s="27"/>
      <c r="UZ46" s="27"/>
      <c r="VA46" s="27"/>
      <c r="VB46" s="27"/>
      <c r="VC46" s="27"/>
      <c r="VD46" s="27"/>
      <c r="VE46" s="27"/>
      <c r="VF46" s="27"/>
      <c r="VG46" s="27"/>
      <c r="VH46" s="27"/>
      <c r="VI46" s="27"/>
      <c r="VJ46" s="27"/>
      <c r="VK46" s="27"/>
      <c r="VL46" s="27"/>
      <c r="VM46" s="27"/>
      <c r="VN46" s="27"/>
      <c r="VO46" s="27"/>
      <c r="VP46" s="27"/>
      <c r="VQ46" s="27"/>
      <c r="VR46" s="27"/>
      <c r="VS46" s="27"/>
      <c r="VT46" s="27"/>
      <c r="VU46" s="27"/>
      <c r="VV46" s="27"/>
      <c r="VW46" s="27"/>
      <c r="VX46" s="27"/>
      <c r="VY46" s="27"/>
      <c r="VZ46" s="27"/>
      <c r="WA46" s="27"/>
      <c r="WB46" s="27"/>
      <c r="WC46" s="27"/>
      <c r="WD46" s="27"/>
      <c r="WE46" s="27"/>
      <c r="WF46" s="27"/>
      <c r="WG46" s="27"/>
      <c r="WH46" s="27"/>
      <c r="WI46" s="27"/>
      <c r="WJ46" s="27"/>
      <c r="WK46" s="27"/>
      <c r="WL46" s="27"/>
      <c r="WM46" s="27"/>
      <c r="WN46" s="27"/>
      <c r="WO46" s="27"/>
      <c r="WP46" s="27"/>
      <c r="WQ46" s="27"/>
      <c r="WR46" s="27"/>
      <c r="WS46" s="27"/>
      <c r="WT46" s="27"/>
      <c r="WU46" s="27"/>
      <c r="WV46" s="27"/>
      <c r="WW46" s="27"/>
      <c r="WX46" s="27"/>
      <c r="WY46" s="27"/>
      <c r="WZ46" s="27"/>
      <c r="XA46" s="27"/>
      <c r="XB46" s="27"/>
      <c r="XC46" s="27"/>
      <c r="XD46" s="27"/>
      <c r="XE46" s="27"/>
      <c r="XF46" s="27"/>
      <c r="XG46" s="27"/>
      <c r="XH46" s="27"/>
      <c r="XI46" s="27"/>
      <c r="XJ46" s="27"/>
      <c r="XK46" s="27"/>
      <c r="XL46" s="27"/>
      <c r="XM46" s="27"/>
      <c r="XN46" s="27"/>
      <c r="XO46" s="27"/>
      <c r="XP46" s="27"/>
      <c r="XQ46" s="27"/>
      <c r="XR46" s="27"/>
      <c r="XS46" s="27"/>
      <c r="XT46" s="27"/>
      <c r="XU46" s="27"/>
      <c r="XV46" s="27"/>
      <c r="XW46" s="27"/>
      <c r="XX46" s="27"/>
      <c r="XY46" s="27"/>
      <c r="XZ46" s="27"/>
      <c r="YA46" s="27"/>
      <c r="YB46" s="27"/>
      <c r="YC46" s="27"/>
      <c r="YD46" s="27"/>
      <c r="YE46" s="27"/>
      <c r="YF46" s="27"/>
      <c r="YG46" s="27"/>
      <c r="YH46" s="27"/>
      <c r="YI46" s="27"/>
      <c r="YJ46" s="27"/>
      <c r="YK46" s="27"/>
      <c r="YL46" s="27"/>
      <c r="YM46" s="27"/>
      <c r="YN46" s="27"/>
      <c r="YO46" s="27"/>
      <c r="YP46" s="27"/>
      <c r="YQ46" s="27"/>
      <c r="YR46" s="27"/>
      <c r="YS46" s="27"/>
      <c r="YT46" s="27"/>
      <c r="YU46" s="27"/>
      <c r="YV46" s="27"/>
      <c r="YW46" s="27"/>
      <c r="YX46" s="27"/>
      <c r="YY46" s="27"/>
      <c r="YZ46" s="27"/>
      <c r="ZA46" s="27"/>
      <c r="ZB46" s="27"/>
      <c r="ZC46" s="27"/>
      <c r="ZD46" s="27"/>
      <c r="ZE46" s="27"/>
      <c r="ZF46" s="27"/>
      <c r="ZG46" s="27"/>
      <c r="ZH46" s="27"/>
      <c r="ZI46" s="27"/>
      <c r="ZJ46" s="27"/>
      <c r="ZK46" s="27"/>
      <c r="ZL46" s="27"/>
      <c r="ZM46" s="27"/>
      <c r="ZN46" s="27"/>
      <c r="ZO46" s="27"/>
      <c r="ZP46" s="27"/>
      <c r="ZQ46" s="27"/>
      <c r="ZR46" s="27"/>
      <c r="ZS46" s="27"/>
      <c r="ZT46" s="27"/>
      <c r="ZU46" s="27"/>
      <c r="ZV46" s="27"/>
      <c r="ZW46" s="27"/>
      <c r="ZX46" s="27"/>
      <c r="ZY46" s="27"/>
      <c r="ZZ46" s="27"/>
      <c r="AAA46" s="27"/>
      <c r="AAB46" s="27"/>
      <c r="AAC46" s="27"/>
      <c r="AAD46" s="27"/>
      <c r="AAE46" s="27"/>
      <c r="AAF46" s="27"/>
      <c r="AAG46" s="27"/>
      <c r="AAH46" s="27"/>
      <c r="AAI46" s="27"/>
      <c r="AAJ46" s="27"/>
      <c r="AAK46" s="27"/>
      <c r="AAL46" s="27"/>
      <c r="AAM46" s="27"/>
      <c r="AAN46" s="27"/>
      <c r="AAO46" s="27"/>
      <c r="AAP46" s="27"/>
      <c r="AAQ46" s="27"/>
      <c r="AAR46" s="27"/>
      <c r="AAS46" s="27"/>
      <c r="AAT46" s="27"/>
      <c r="AAU46" s="27"/>
      <c r="AAV46" s="27"/>
      <c r="AAW46" s="27"/>
      <c r="AAX46" s="27"/>
      <c r="AAY46" s="27"/>
      <c r="AAZ46" s="27"/>
      <c r="ABA46" s="27"/>
      <c r="ABB46" s="27"/>
      <c r="ABC46" s="27"/>
      <c r="ABD46" s="27"/>
      <c r="ABE46" s="27"/>
      <c r="ABF46" s="27"/>
      <c r="ABG46" s="27"/>
      <c r="ABH46" s="27"/>
      <c r="ABI46" s="27"/>
      <c r="ABJ46" s="27"/>
      <c r="ABK46" s="27"/>
      <c r="ABL46" s="27"/>
      <c r="ABM46" s="27"/>
      <c r="ABN46" s="27"/>
      <c r="ABO46" s="27"/>
      <c r="ABP46" s="27"/>
      <c r="ABQ46" s="27"/>
      <c r="ABR46" s="27"/>
      <c r="ABS46" s="27"/>
      <c r="ABT46" s="27"/>
      <c r="ABU46" s="27"/>
      <c r="ABV46" s="27"/>
      <c r="ABW46" s="27"/>
      <c r="ABX46" s="27"/>
      <c r="ABY46" s="27"/>
      <c r="ABZ46" s="27"/>
      <c r="ACA46" s="27"/>
      <c r="ACB46" s="27"/>
      <c r="ACC46" s="27"/>
      <c r="ACD46" s="27"/>
      <c r="ACE46" s="27"/>
      <c r="ACF46" s="27"/>
      <c r="ACG46" s="27"/>
      <c r="ACH46" s="27"/>
      <c r="ACI46" s="27"/>
      <c r="ACJ46" s="27"/>
      <c r="ACK46" s="27"/>
      <c r="ACL46" s="27"/>
      <c r="ACM46" s="27"/>
      <c r="ACN46" s="27"/>
      <c r="ACO46" s="27"/>
      <c r="ACP46" s="27"/>
      <c r="ACQ46" s="27"/>
      <c r="ACR46" s="27"/>
      <c r="ACS46" s="27"/>
      <c r="ACT46" s="27"/>
      <c r="ACU46" s="27"/>
      <c r="ACV46" s="27"/>
      <c r="ACW46" s="27"/>
      <c r="ACX46" s="27"/>
      <c r="ACY46" s="27"/>
      <c r="ACZ46" s="27"/>
      <c r="ADA46" s="27"/>
      <c r="ADB46" s="27"/>
      <c r="ADC46" s="27"/>
      <c r="ADD46" s="27"/>
      <c r="ADE46" s="27"/>
      <c r="ADF46" s="27"/>
      <c r="ADG46" s="27"/>
      <c r="ADH46" s="27"/>
      <c r="ADI46" s="27"/>
      <c r="ADJ46" s="27"/>
      <c r="ADK46" s="27"/>
      <c r="ADL46" s="27"/>
      <c r="ADM46" s="27"/>
      <c r="ADN46" s="27"/>
      <c r="ADO46" s="27"/>
      <c r="ADP46" s="27"/>
      <c r="ADQ46" s="27"/>
      <c r="ADR46" s="27"/>
      <c r="ADS46" s="27"/>
      <c r="ADT46" s="27"/>
      <c r="ADU46" s="27"/>
      <c r="ADV46" s="27"/>
      <c r="ADW46" s="27"/>
      <c r="ADX46" s="27"/>
      <c r="ADY46" s="27"/>
      <c r="ADZ46" s="27"/>
      <c r="AEA46" s="27"/>
      <c r="AEB46" s="27"/>
      <c r="AEC46" s="27"/>
      <c r="AED46" s="27"/>
      <c r="AEE46" s="27"/>
      <c r="AEF46" s="27"/>
      <c r="AEG46" s="27"/>
      <c r="AEH46" s="27"/>
      <c r="AEI46" s="27"/>
      <c r="AEJ46" s="27"/>
      <c r="AEK46" s="27"/>
      <c r="AEL46" s="27"/>
      <c r="AEM46" s="27"/>
      <c r="AEN46" s="27"/>
      <c r="AEO46" s="27"/>
      <c r="AEP46" s="27"/>
      <c r="AEQ46" s="27"/>
      <c r="AER46" s="27"/>
      <c r="AES46" s="27"/>
      <c r="AET46" s="27"/>
      <c r="AEU46" s="27"/>
      <c r="AEV46" s="27"/>
      <c r="AEW46" s="27"/>
      <c r="AEX46" s="27"/>
      <c r="AEY46" s="27"/>
      <c r="AEZ46" s="27"/>
      <c r="AFA46" s="27"/>
      <c r="AFB46" s="27"/>
      <c r="AFC46" s="27"/>
      <c r="AFD46" s="27"/>
      <c r="AFE46" s="27"/>
      <c r="AFF46" s="27"/>
      <c r="AFG46" s="27"/>
      <c r="AFH46" s="27"/>
      <c r="AFI46" s="27"/>
      <c r="AFJ46" s="27"/>
      <c r="AFK46" s="27"/>
      <c r="AFL46" s="27"/>
      <c r="AFM46" s="27"/>
      <c r="AFN46" s="27"/>
      <c r="AFO46" s="27"/>
      <c r="AFP46" s="27"/>
      <c r="AFQ46" s="27"/>
      <c r="AFR46" s="27"/>
      <c r="AFS46" s="27"/>
      <c r="AFT46" s="27"/>
      <c r="AFU46" s="27"/>
      <c r="AFV46" s="27"/>
      <c r="AFW46" s="27"/>
      <c r="AFX46" s="27"/>
      <c r="AFY46" s="27"/>
      <c r="AFZ46" s="27"/>
      <c r="AGA46" s="27"/>
      <c r="AGB46" s="27"/>
      <c r="AGC46" s="27"/>
      <c r="AGD46" s="27"/>
      <c r="AGE46" s="27"/>
      <c r="AGF46" s="27"/>
      <c r="AGG46" s="27"/>
      <c r="AGH46" s="27"/>
      <c r="AGI46" s="27"/>
      <c r="AGJ46" s="27"/>
      <c r="AGK46" s="27"/>
      <c r="AGL46" s="27"/>
      <c r="AGM46" s="27"/>
      <c r="AGN46" s="27"/>
      <c r="AGO46" s="27"/>
      <c r="AGP46" s="27"/>
      <c r="AGQ46" s="27"/>
      <c r="AGR46" s="27"/>
      <c r="AGS46" s="27"/>
      <c r="AGT46" s="27"/>
      <c r="AGU46" s="27"/>
      <c r="AGV46" s="27"/>
      <c r="AGW46" s="27"/>
      <c r="AGX46" s="27"/>
      <c r="AGY46" s="27"/>
      <c r="AGZ46" s="27"/>
      <c r="AHA46" s="27"/>
      <c r="AHB46" s="27"/>
      <c r="AHC46" s="27"/>
      <c r="AHD46" s="27"/>
      <c r="AHE46" s="27"/>
      <c r="AHF46" s="27"/>
      <c r="AHG46" s="27"/>
      <c r="AHH46" s="27"/>
      <c r="AHI46" s="27"/>
      <c r="AHJ46" s="27"/>
      <c r="AHK46" s="27"/>
      <c r="AHL46" s="27"/>
      <c r="AHM46" s="27"/>
      <c r="AHN46" s="27"/>
      <c r="AHO46" s="27"/>
      <c r="AHP46" s="27"/>
      <c r="AHQ46" s="27"/>
      <c r="AHR46" s="27"/>
      <c r="AHS46" s="27"/>
      <c r="AHT46" s="27"/>
      <c r="AHU46" s="27"/>
      <c r="AHV46" s="27"/>
      <c r="AHW46" s="27"/>
      <c r="AHX46" s="27"/>
      <c r="AHY46" s="27"/>
      <c r="AHZ46" s="27"/>
      <c r="AIA46" s="27"/>
      <c r="AIB46" s="27"/>
      <c r="AIC46" s="27"/>
      <c r="AID46" s="27"/>
      <c r="AIE46" s="27"/>
      <c r="AIF46" s="27"/>
      <c r="AIG46" s="27"/>
      <c r="AIH46" s="27"/>
      <c r="AII46" s="27"/>
      <c r="AIJ46" s="27"/>
      <c r="AIK46" s="27"/>
      <c r="AIL46" s="27"/>
      <c r="AIM46" s="27"/>
      <c r="AIN46" s="27"/>
      <c r="AIO46" s="27"/>
      <c r="AIP46" s="27"/>
      <c r="AIQ46" s="27"/>
      <c r="AIR46" s="27"/>
      <c r="AIS46" s="27"/>
      <c r="AIT46" s="27"/>
      <c r="AIU46" s="27"/>
      <c r="AIV46" s="27"/>
      <c r="AIW46" s="27"/>
      <c r="AIX46" s="27"/>
      <c r="AIY46" s="27"/>
      <c r="AIZ46" s="27"/>
      <c r="AJA46" s="27"/>
      <c r="AJB46" s="27"/>
      <c r="AJC46" s="27"/>
      <c r="AJD46" s="27"/>
      <c r="AJE46" s="27"/>
      <c r="AJF46" s="27"/>
      <c r="AJG46" s="27"/>
      <c r="AJH46" s="27"/>
      <c r="AJI46" s="27"/>
      <c r="AJJ46" s="27"/>
      <c r="AJK46" s="27"/>
      <c r="AJL46" s="27"/>
      <c r="AJM46" s="27"/>
      <c r="AJN46" s="27"/>
      <c r="AJO46" s="27"/>
      <c r="AJP46" s="27"/>
      <c r="AJQ46" s="27"/>
      <c r="AJR46" s="27"/>
      <c r="AJS46" s="27"/>
      <c r="AJT46" s="27"/>
      <c r="AJU46" s="27"/>
      <c r="AJV46" s="27"/>
      <c r="AJW46" s="27"/>
      <c r="AJX46" s="27"/>
      <c r="AJY46" s="27"/>
      <c r="AJZ46" s="27"/>
      <c r="AKA46" s="27"/>
      <c r="AKB46" s="27"/>
      <c r="AKC46" s="27"/>
      <c r="AKD46" s="27"/>
      <c r="AKE46" s="27"/>
      <c r="AKF46" s="27"/>
      <c r="AKG46" s="27"/>
      <c r="AKH46" s="27"/>
      <c r="AKI46" s="27"/>
      <c r="AKJ46" s="27"/>
      <c r="AKK46" s="27"/>
      <c r="AKL46" s="27"/>
      <c r="AKM46" s="27"/>
      <c r="AKN46" s="27"/>
      <c r="AKO46" s="27"/>
      <c r="AKP46" s="27"/>
      <c r="AKQ46" s="27"/>
      <c r="AKR46" s="27"/>
      <c r="AKS46" s="27"/>
      <c r="AKT46" s="27"/>
      <c r="AKU46" s="27"/>
      <c r="AKV46" s="27"/>
      <c r="AKW46" s="27"/>
      <c r="AKX46" s="27"/>
      <c r="AKY46" s="27"/>
      <c r="AKZ46" s="27"/>
      <c r="ALA46" s="27"/>
      <c r="ALB46" s="27"/>
      <c r="ALC46" s="27"/>
      <c r="ALD46" s="27"/>
      <c r="ALE46" s="27"/>
      <c r="ALF46" s="27"/>
      <c r="ALG46" s="27"/>
      <c r="ALH46" s="27"/>
      <c r="ALI46" s="27"/>
      <c r="ALJ46" s="27"/>
      <c r="ALK46" s="27"/>
      <c r="ALL46" s="27"/>
      <c r="ALM46" s="27"/>
      <c r="ALN46" s="27"/>
      <c r="ALO46" s="27"/>
      <c r="ALP46" s="27"/>
      <c r="ALQ46" s="27"/>
      <c r="ALR46" s="27"/>
      <c r="ALS46" s="27"/>
      <c r="ALT46" s="27"/>
      <c r="ALU46" s="27"/>
      <c r="ALV46" s="27"/>
      <c r="ALW46" s="27"/>
      <c r="ALX46" s="27"/>
      <c r="ALY46" s="27"/>
      <c r="ALZ46" s="27"/>
      <c r="AMA46" s="27"/>
      <c r="AMB46" s="27"/>
      <c r="AMC46" s="27"/>
      <c r="AMD46" s="27"/>
      <c r="AME46" s="27"/>
      <c r="AMF46" s="27"/>
      <c r="AMG46" s="27"/>
      <c r="AMH46" s="27"/>
      <c r="AMI46" s="27"/>
      <c r="AMJ46" s="27"/>
    </row>
    <row r="47" spans="1:1024">
      <c r="A47" s="36" t="s">
        <v>43</v>
      </c>
      <c r="B47" s="12">
        <v>13311</v>
      </c>
      <c r="C47" s="12">
        <v>12762</v>
      </c>
      <c r="D47" s="12">
        <v>15075</v>
      </c>
      <c r="E47" s="12">
        <v>16625</v>
      </c>
      <c r="F47" s="12">
        <v>21461</v>
      </c>
      <c r="G47" s="12">
        <v>22451</v>
      </c>
      <c r="H47" s="12">
        <v>23776</v>
      </c>
      <c r="I47" s="12">
        <v>26537</v>
      </c>
      <c r="J47" s="12">
        <v>28466</v>
      </c>
      <c r="K47" s="12">
        <v>30129</v>
      </c>
      <c r="L47" s="12">
        <v>23991</v>
      </c>
      <c r="M47" s="37">
        <v>6.0678502338481497</v>
      </c>
      <c r="N47" s="19"/>
    </row>
    <row r="48" spans="1:1024">
      <c r="A48" s="36" t="s">
        <v>44</v>
      </c>
      <c r="B48" s="216" t="s">
        <v>73</v>
      </c>
      <c r="C48" s="216" t="s">
        <v>73</v>
      </c>
      <c r="D48" s="216" t="s">
        <v>73</v>
      </c>
      <c r="E48" s="216" t="s">
        <v>73</v>
      </c>
      <c r="F48" s="216" t="s">
        <v>73</v>
      </c>
      <c r="G48" s="216" t="s">
        <v>73</v>
      </c>
      <c r="H48" s="216" t="s">
        <v>73</v>
      </c>
      <c r="I48" s="216" t="s">
        <v>73</v>
      </c>
      <c r="J48" s="12">
        <v>192</v>
      </c>
      <c r="K48" s="12">
        <v>767</v>
      </c>
      <c r="L48" s="12">
        <v>538</v>
      </c>
      <c r="M48" s="37">
        <v>67.394245221672193</v>
      </c>
      <c r="N48" s="19"/>
    </row>
    <row r="49" spans="1:14">
      <c r="A49" s="36" t="s">
        <v>45</v>
      </c>
      <c r="B49" s="12">
        <v>16434</v>
      </c>
      <c r="C49" s="12">
        <v>16138</v>
      </c>
      <c r="D49" s="12">
        <v>15898</v>
      </c>
      <c r="E49" s="12">
        <v>15299</v>
      </c>
      <c r="F49" s="12">
        <v>15427</v>
      </c>
      <c r="G49" s="12">
        <v>15290</v>
      </c>
      <c r="H49" s="12">
        <v>15671</v>
      </c>
      <c r="I49" s="12">
        <v>15547</v>
      </c>
      <c r="J49" s="12">
        <v>15827</v>
      </c>
      <c r="K49" s="12">
        <v>15819</v>
      </c>
      <c r="L49" s="12">
        <v>16355</v>
      </c>
      <c r="M49" s="37">
        <v>-4.8175377123382802E-2</v>
      </c>
      <c r="N49" s="19"/>
    </row>
    <row r="50" spans="1:14">
      <c r="A50" s="36" t="s">
        <v>46</v>
      </c>
      <c r="B50" s="12" t="s">
        <v>73</v>
      </c>
      <c r="C50" s="12">
        <v>1622</v>
      </c>
      <c r="D50" s="12">
        <v>2948</v>
      </c>
      <c r="E50" s="12">
        <v>4602</v>
      </c>
      <c r="F50" s="12">
        <v>5987</v>
      </c>
      <c r="G50" s="12">
        <v>6988</v>
      </c>
      <c r="H50" s="12">
        <v>8034</v>
      </c>
      <c r="I50" s="12">
        <v>8241</v>
      </c>
      <c r="J50" s="12">
        <v>8127</v>
      </c>
      <c r="K50" s="12">
        <v>8677</v>
      </c>
      <c r="L50" s="12">
        <v>9051</v>
      </c>
      <c r="M50" s="37">
        <v>21.048840838659</v>
      </c>
      <c r="N50" s="19"/>
    </row>
    <row r="51" spans="1:14">
      <c r="A51" s="36" t="s">
        <v>47</v>
      </c>
      <c r="B51" s="12">
        <v>72048</v>
      </c>
      <c r="C51" s="12">
        <v>71847</v>
      </c>
      <c r="D51" s="12">
        <v>73109</v>
      </c>
      <c r="E51" s="12">
        <v>72854</v>
      </c>
      <c r="F51" s="12">
        <v>74726</v>
      </c>
      <c r="G51" s="12">
        <v>74234</v>
      </c>
      <c r="H51" s="12">
        <v>77223</v>
      </c>
      <c r="I51" s="12">
        <v>80170</v>
      </c>
      <c r="J51" s="12">
        <v>79095</v>
      </c>
      <c r="K51" s="12">
        <v>82487</v>
      </c>
      <c r="L51" s="12">
        <v>81930</v>
      </c>
      <c r="M51" s="37">
        <v>1.29362243308659</v>
      </c>
      <c r="N51" s="19"/>
    </row>
    <row r="52" spans="1:14">
      <c r="A52" s="36" t="s">
        <v>48</v>
      </c>
      <c r="B52" s="12">
        <v>22456</v>
      </c>
      <c r="C52" s="12">
        <v>23269</v>
      </c>
      <c r="D52" s="12">
        <v>25002</v>
      </c>
      <c r="E52" s="12">
        <v>26490</v>
      </c>
      <c r="F52" s="12">
        <v>25783</v>
      </c>
      <c r="G52" s="12">
        <v>28015</v>
      </c>
      <c r="H52" s="12">
        <v>29213</v>
      </c>
      <c r="I52" s="12">
        <v>30039</v>
      </c>
      <c r="J52" s="12">
        <v>31100</v>
      </c>
      <c r="K52" s="12">
        <v>30980</v>
      </c>
      <c r="L52" s="12">
        <v>32289</v>
      </c>
      <c r="M52" s="37">
        <v>3.6984391547787698</v>
      </c>
      <c r="N52" s="19"/>
    </row>
    <row r="53" spans="1:14">
      <c r="A53" s="36" t="s">
        <v>49</v>
      </c>
      <c r="B53" s="216" t="s">
        <v>73</v>
      </c>
      <c r="C53" s="216" t="s">
        <v>73</v>
      </c>
      <c r="D53" s="216" t="s">
        <v>73</v>
      </c>
      <c r="E53" s="216" t="s">
        <v>73</v>
      </c>
      <c r="F53" s="216" t="s">
        <v>73</v>
      </c>
      <c r="G53" s="216" t="s">
        <v>73</v>
      </c>
      <c r="H53" s="216" t="s">
        <v>73</v>
      </c>
      <c r="I53" s="216" t="s">
        <v>73</v>
      </c>
      <c r="J53" s="216" t="s">
        <v>73</v>
      </c>
      <c r="K53" s="12">
        <v>482</v>
      </c>
      <c r="L53" s="12">
        <v>785</v>
      </c>
      <c r="M53" s="37">
        <v>62.863070539419098</v>
      </c>
      <c r="N53" s="19"/>
    </row>
    <row r="54" spans="1:14">
      <c r="A54" s="36" t="s">
        <v>50</v>
      </c>
      <c r="B54" s="12">
        <v>19800</v>
      </c>
      <c r="C54" s="12">
        <v>17822</v>
      </c>
      <c r="D54" s="12">
        <v>17892</v>
      </c>
      <c r="E54" s="12">
        <v>17989</v>
      </c>
      <c r="F54" s="12">
        <v>20346</v>
      </c>
      <c r="G54" s="12">
        <v>20533</v>
      </c>
      <c r="H54" s="12">
        <v>21587</v>
      </c>
      <c r="I54" s="12">
        <v>21368</v>
      </c>
      <c r="J54" s="12">
        <v>21870</v>
      </c>
      <c r="K54" s="12">
        <v>22057</v>
      </c>
      <c r="L54" s="12">
        <v>21524</v>
      </c>
      <c r="M54" s="37">
        <v>0.83836126863083804</v>
      </c>
      <c r="N54" s="19"/>
    </row>
    <row r="55" spans="1:14">
      <c r="A55" s="36" t="s">
        <v>51</v>
      </c>
      <c r="B55" s="12">
        <v>11705</v>
      </c>
      <c r="C55" s="12">
        <v>11974</v>
      </c>
      <c r="D55" s="12">
        <v>12719</v>
      </c>
      <c r="E55" s="12">
        <v>13385</v>
      </c>
      <c r="F55" s="12">
        <v>13102</v>
      </c>
      <c r="G55" s="12">
        <v>13554</v>
      </c>
      <c r="H55" s="12">
        <v>13925</v>
      </c>
      <c r="I55" s="12">
        <v>15413</v>
      </c>
      <c r="J55" s="12">
        <v>15673</v>
      </c>
      <c r="K55" s="12">
        <v>16312</v>
      </c>
      <c r="L55" s="12">
        <v>16112</v>
      </c>
      <c r="M55" s="37">
        <v>3.2470860835106499</v>
      </c>
      <c r="N55" s="19"/>
    </row>
    <row r="56" spans="1:14">
      <c r="A56" s="36" t="s">
        <v>52</v>
      </c>
      <c r="B56" s="12">
        <v>9959</v>
      </c>
      <c r="C56" s="12">
        <v>11175</v>
      </c>
      <c r="D56" s="12">
        <v>12012</v>
      </c>
      <c r="E56" s="12">
        <v>12587</v>
      </c>
      <c r="F56" s="12">
        <v>12782</v>
      </c>
      <c r="G56" s="12">
        <v>12971</v>
      </c>
      <c r="H56" s="12">
        <v>13523</v>
      </c>
      <c r="I56" s="12">
        <v>13682</v>
      </c>
      <c r="J56" s="12">
        <v>14760</v>
      </c>
      <c r="K56" s="12">
        <v>15237</v>
      </c>
      <c r="L56" s="12">
        <v>15908</v>
      </c>
      <c r="M56" s="37">
        <v>4.7948607697240204</v>
      </c>
      <c r="N56" s="19"/>
    </row>
    <row r="57" spans="1:14">
      <c r="A57" s="36" t="s">
        <v>53</v>
      </c>
      <c r="B57" s="12">
        <v>13285</v>
      </c>
      <c r="C57" s="12">
        <v>14723</v>
      </c>
      <c r="D57" s="12">
        <v>15418</v>
      </c>
      <c r="E57" s="12">
        <v>15727</v>
      </c>
      <c r="F57" s="12">
        <v>16199</v>
      </c>
      <c r="G57" s="12">
        <v>16160</v>
      </c>
      <c r="H57" s="12">
        <v>15761</v>
      </c>
      <c r="I57" s="12">
        <v>15421</v>
      </c>
      <c r="J57" s="12">
        <v>16537</v>
      </c>
      <c r="K57" s="12">
        <v>17611</v>
      </c>
      <c r="L57" s="12">
        <v>15850</v>
      </c>
      <c r="M57" s="37">
        <v>1.7810134222515199</v>
      </c>
      <c r="N57" s="19"/>
    </row>
    <row r="58" spans="1:14">
      <c r="A58" s="36" t="s">
        <v>76</v>
      </c>
      <c r="B58" s="216" t="s">
        <v>73</v>
      </c>
      <c r="C58" s="216" t="s">
        <v>73</v>
      </c>
      <c r="D58" s="216" t="s">
        <v>73</v>
      </c>
      <c r="E58" s="216" t="s">
        <v>73</v>
      </c>
      <c r="F58" s="216" t="s">
        <v>73</v>
      </c>
      <c r="G58" s="216" t="s">
        <v>73</v>
      </c>
      <c r="H58" s="216" t="s">
        <v>73</v>
      </c>
      <c r="I58" s="216" t="s">
        <v>73</v>
      </c>
      <c r="J58" s="216" t="s">
        <v>73</v>
      </c>
      <c r="K58" s="216" t="s">
        <v>73</v>
      </c>
      <c r="L58" s="216" t="s">
        <v>73</v>
      </c>
      <c r="M58" s="216" t="s">
        <v>73</v>
      </c>
      <c r="N58" s="19"/>
    </row>
    <row r="59" spans="1:14">
      <c r="A59" s="36" t="s">
        <v>54</v>
      </c>
      <c r="B59" s="12">
        <v>18997</v>
      </c>
      <c r="C59" s="12">
        <v>18840</v>
      </c>
      <c r="D59" s="12">
        <v>20181</v>
      </c>
      <c r="E59" s="12">
        <v>19963</v>
      </c>
      <c r="F59" s="12">
        <v>19476</v>
      </c>
      <c r="G59" s="12">
        <v>18279</v>
      </c>
      <c r="H59" s="12">
        <v>18218</v>
      </c>
      <c r="I59" s="12">
        <v>18039</v>
      </c>
      <c r="J59" s="12">
        <v>18585</v>
      </c>
      <c r="K59" s="12">
        <v>19226</v>
      </c>
      <c r="L59" s="12">
        <v>20122</v>
      </c>
      <c r="M59" s="37">
        <v>0.57698490170190497</v>
      </c>
      <c r="N59" s="19"/>
    </row>
    <row r="60" spans="1:14">
      <c r="A60" s="36" t="s">
        <v>55</v>
      </c>
      <c r="B60" s="12">
        <v>73632</v>
      </c>
      <c r="C60" s="12">
        <v>75980</v>
      </c>
      <c r="D60" s="12">
        <v>82468</v>
      </c>
      <c r="E60" s="12">
        <v>82416</v>
      </c>
      <c r="F60" s="12">
        <v>83090</v>
      </c>
      <c r="G60" s="12">
        <v>80052</v>
      </c>
      <c r="H60" s="12">
        <v>81584</v>
      </c>
      <c r="I60" s="12">
        <v>82652</v>
      </c>
      <c r="J60" s="12">
        <v>84387</v>
      </c>
      <c r="K60" s="12">
        <v>86841</v>
      </c>
      <c r="L60" s="12">
        <v>88723</v>
      </c>
      <c r="M60" s="37">
        <v>1.8818827764328201</v>
      </c>
      <c r="N60" s="19"/>
    </row>
    <row r="61" spans="1:14">
      <c r="A61" s="36" t="s">
        <v>56</v>
      </c>
      <c r="B61" s="12" t="s">
        <v>73</v>
      </c>
      <c r="C61" s="12" t="s">
        <v>73</v>
      </c>
      <c r="D61" s="12" t="s">
        <v>73</v>
      </c>
      <c r="E61" s="12" t="s">
        <v>73</v>
      </c>
      <c r="F61" s="12" t="s">
        <v>73</v>
      </c>
      <c r="G61" s="12">
        <v>571</v>
      </c>
      <c r="H61" s="12">
        <v>1071</v>
      </c>
      <c r="I61" s="12">
        <v>1952</v>
      </c>
      <c r="J61" s="12">
        <v>2234</v>
      </c>
      <c r="K61" s="12">
        <v>4473</v>
      </c>
      <c r="L61" s="12">
        <v>3310</v>
      </c>
      <c r="M61" s="37">
        <v>42.114495312714197</v>
      </c>
      <c r="N61" s="19"/>
    </row>
    <row r="62" spans="1:14">
      <c r="A62" s="36" t="s">
        <v>57</v>
      </c>
      <c r="B62" s="12">
        <v>7877</v>
      </c>
      <c r="C62" s="12">
        <v>8714</v>
      </c>
      <c r="D62" s="12">
        <v>10317</v>
      </c>
      <c r="E62" s="12">
        <v>11458</v>
      </c>
      <c r="F62" s="12">
        <v>12208</v>
      </c>
      <c r="G62" s="12">
        <v>12451</v>
      </c>
      <c r="H62" s="12">
        <v>12509</v>
      </c>
      <c r="I62" s="12">
        <v>13095</v>
      </c>
      <c r="J62" s="12">
        <v>13095</v>
      </c>
      <c r="K62" s="12">
        <v>12240</v>
      </c>
      <c r="L62" s="12">
        <v>12418</v>
      </c>
      <c r="M62" s="37">
        <v>4.6571926656702596</v>
      </c>
      <c r="N62" s="19"/>
    </row>
    <row r="63" spans="1:14">
      <c r="A63" s="36" t="s">
        <v>58</v>
      </c>
      <c r="B63" s="12">
        <v>60206</v>
      </c>
      <c r="C63" s="12">
        <v>60648</v>
      </c>
      <c r="D63" s="12">
        <v>61855</v>
      </c>
      <c r="E63" s="12">
        <v>61861</v>
      </c>
      <c r="F63" s="12">
        <v>61632</v>
      </c>
      <c r="G63" s="12">
        <v>63524</v>
      </c>
      <c r="H63" s="12">
        <v>63281</v>
      </c>
      <c r="I63" s="12">
        <v>61803</v>
      </c>
      <c r="J63" s="12">
        <v>66199</v>
      </c>
      <c r="K63" s="12">
        <v>67027</v>
      </c>
      <c r="L63" s="12">
        <v>66246</v>
      </c>
      <c r="M63" s="37">
        <v>0.96061527750201903</v>
      </c>
      <c r="N63" s="19"/>
    </row>
    <row r="64" spans="1:14">
      <c r="A64" s="36" t="s">
        <v>59</v>
      </c>
      <c r="B64" s="12">
        <v>2886</v>
      </c>
      <c r="C64" s="12">
        <v>4099</v>
      </c>
      <c r="D64" s="12">
        <v>4067</v>
      </c>
      <c r="E64" s="12">
        <v>5042</v>
      </c>
      <c r="F64" s="12">
        <v>6043</v>
      </c>
      <c r="G64" s="12">
        <v>5798</v>
      </c>
      <c r="H64" s="12">
        <v>6122</v>
      </c>
      <c r="I64" s="12">
        <v>6187</v>
      </c>
      <c r="J64" s="12">
        <v>7561</v>
      </c>
      <c r="K64" s="12">
        <v>7976</v>
      </c>
      <c r="L64" s="12">
        <v>8744</v>
      </c>
      <c r="M64" s="37">
        <v>11.7226895755621</v>
      </c>
      <c r="N64" s="19"/>
    </row>
    <row r="65" spans="1:14">
      <c r="A65" s="36" t="s">
        <v>60</v>
      </c>
      <c r="B65" s="216" t="s">
        <v>73</v>
      </c>
      <c r="C65" s="216" t="s">
        <v>73</v>
      </c>
      <c r="D65" s="216" t="s">
        <v>73</v>
      </c>
      <c r="E65" s="216" t="s">
        <v>73</v>
      </c>
      <c r="F65" s="216" t="s">
        <v>73</v>
      </c>
      <c r="G65" s="12">
        <v>879</v>
      </c>
      <c r="H65" s="12">
        <v>879</v>
      </c>
      <c r="I65" s="12">
        <v>2409</v>
      </c>
      <c r="J65" s="12">
        <v>1315</v>
      </c>
      <c r="K65" s="12">
        <v>1657</v>
      </c>
      <c r="L65" s="12">
        <v>2178</v>
      </c>
      <c r="M65" s="37">
        <v>19.8985138626389</v>
      </c>
      <c r="N65" s="19"/>
    </row>
    <row r="66" spans="1:14">
      <c r="A66" s="8" t="s">
        <v>77</v>
      </c>
      <c r="B66" s="10">
        <v>29597</v>
      </c>
      <c r="C66" s="10">
        <v>29155</v>
      </c>
      <c r="D66" s="10">
        <v>32099</v>
      </c>
      <c r="E66" s="10">
        <v>31362</v>
      </c>
      <c r="F66" s="10">
        <v>27877</v>
      </c>
      <c r="G66" s="10">
        <v>28967</v>
      </c>
      <c r="H66" s="10">
        <v>29356</v>
      </c>
      <c r="I66" s="10">
        <v>15490</v>
      </c>
      <c r="J66" s="10">
        <v>8302</v>
      </c>
      <c r="K66" s="10">
        <v>10021</v>
      </c>
      <c r="L66" s="10">
        <v>10085</v>
      </c>
      <c r="M66" s="11">
        <v>-10.206929837797301</v>
      </c>
      <c r="N66" s="19"/>
    </row>
    <row r="67" spans="1:14" ht="13.8">
      <c r="A67" s="43" t="s">
        <v>307</v>
      </c>
      <c r="B67" s="44">
        <v>7060</v>
      </c>
      <c r="C67" s="44">
        <v>6945</v>
      </c>
      <c r="D67" s="44">
        <v>6926</v>
      </c>
      <c r="E67" s="44">
        <v>6491</v>
      </c>
      <c r="F67" s="44">
        <v>6174</v>
      </c>
      <c r="G67" s="44">
        <v>5616</v>
      </c>
      <c r="H67" s="44">
        <v>5440</v>
      </c>
      <c r="I67" s="44">
        <v>4883</v>
      </c>
      <c r="J67" s="44" t="s">
        <v>73</v>
      </c>
      <c r="K67" s="44" t="s">
        <v>73</v>
      </c>
      <c r="L67" s="44" t="s">
        <v>73</v>
      </c>
      <c r="M67" s="44" t="s">
        <v>73</v>
      </c>
      <c r="N67" s="19"/>
    </row>
    <row r="68" spans="1:14">
      <c r="A68" s="16" t="s">
        <v>0</v>
      </c>
      <c r="B68" s="12" t="s">
        <v>73</v>
      </c>
      <c r="C68" s="12" t="s">
        <v>73</v>
      </c>
      <c r="D68" s="12">
        <v>573</v>
      </c>
      <c r="E68" s="12">
        <v>1058</v>
      </c>
      <c r="F68" s="12">
        <v>994</v>
      </c>
      <c r="G68" s="12">
        <v>1302</v>
      </c>
      <c r="H68" s="12">
        <v>1395</v>
      </c>
      <c r="I68" s="12">
        <v>1472</v>
      </c>
      <c r="J68" s="12">
        <v>1521</v>
      </c>
      <c r="K68" s="12">
        <v>2811</v>
      </c>
      <c r="L68" s="12">
        <v>3396</v>
      </c>
      <c r="M68" s="37">
        <v>24.911272445894099</v>
      </c>
      <c r="N68" s="19"/>
    </row>
    <row r="69" spans="1:14" ht="13.8">
      <c r="A69" s="45" t="s">
        <v>308</v>
      </c>
      <c r="B69" s="12">
        <v>15718</v>
      </c>
      <c r="C69" s="12">
        <v>14400</v>
      </c>
      <c r="D69" s="12">
        <v>15944</v>
      </c>
      <c r="E69" s="12">
        <v>15535</v>
      </c>
      <c r="F69" s="12">
        <v>13770</v>
      </c>
      <c r="G69" s="12">
        <v>14725</v>
      </c>
      <c r="H69" s="12">
        <v>14859</v>
      </c>
      <c r="I69" s="12" t="s">
        <v>73</v>
      </c>
      <c r="J69" s="12" t="s">
        <v>73</v>
      </c>
      <c r="K69" s="12" t="s">
        <v>73</v>
      </c>
      <c r="L69" s="12" t="s">
        <v>73</v>
      </c>
      <c r="M69" s="12" t="s">
        <v>73</v>
      </c>
      <c r="N69" s="19"/>
    </row>
    <row r="70" spans="1:14" ht="13.8">
      <c r="A70" s="16" t="s">
        <v>309</v>
      </c>
      <c r="B70" s="12">
        <v>1840</v>
      </c>
      <c r="C70" s="12">
        <v>1482</v>
      </c>
      <c r="D70" s="12">
        <v>1507</v>
      </c>
      <c r="E70" s="12">
        <v>1534</v>
      </c>
      <c r="F70" s="12">
        <v>1820</v>
      </c>
      <c r="G70" s="12">
        <v>1876</v>
      </c>
      <c r="H70" s="12">
        <v>1904</v>
      </c>
      <c r="I70" s="12">
        <v>1898</v>
      </c>
      <c r="J70" s="12" t="s">
        <v>73</v>
      </c>
      <c r="K70" s="12" t="s">
        <v>73</v>
      </c>
      <c r="L70" s="12" t="s">
        <v>73</v>
      </c>
      <c r="M70" s="12" t="s">
        <v>73</v>
      </c>
      <c r="N70" s="19"/>
    </row>
    <row r="71" spans="1:14" ht="13.8">
      <c r="A71" s="16" t="s">
        <v>310</v>
      </c>
      <c r="B71" s="12" t="s">
        <v>73</v>
      </c>
      <c r="C71" s="12" t="s">
        <v>73</v>
      </c>
      <c r="D71" s="12" t="s">
        <v>73</v>
      </c>
      <c r="E71" s="12" t="s">
        <v>73</v>
      </c>
      <c r="F71" s="12" t="s">
        <v>73</v>
      </c>
      <c r="G71" s="12" t="s">
        <v>73</v>
      </c>
      <c r="H71" s="12" t="s">
        <v>73</v>
      </c>
      <c r="I71" s="12">
        <v>691</v>
      </c>
      <c r="J71" s="12">
        <v>691</v>
      </c>
      <c r="K71" s="12">
        <v>691</v>
      </c>
      <c r="L71" s="12" t="s">
        <v>78</v>
      </c>
      <c r="M71" s="12" t="s">
        <v>78</v>
      </c>
      <c r="N71" s="19"/>
    </row>
    <row r="72" spans="1:14" ht="13.8">
      <c r="A72" s="16" t="s">
        <v>311</v>
      </c>
      <c r="B72" s="12">
        <v>866</v>
      </c>
      <c r="C72" s="12">
        <v>1099</v>
      </c>
      <c r="D72" s="12">
        <v>1133</v>
      </c>
      <c r="E72" s="12">
        <v>1014</v>
      </c>
      <c r="F72" s="12">
        <v>808</v>
      </c>
      <c r="G72" s="12">
        <v>804</v>
      </c>
      <c r="H72" s="12">
        <v>824</v>
      </c>
      <c r="I72" s="12">
        <v>912</v>
      </c>
      <c r="J72" s="12" t="s">
        <v>73</v>
      </c>
      <c r="K72" s="12" t="s">
        <v>73</v>
      </c>
      <c r="L72" s="12" t="s">
        <v>73</v>
      </c>
      <c r="M72" s="12" t="s">
        <v>73</v>
      </c>
      <c r="N72" s="19"/>
    </row>
    <row r="73" spans="1:14">
      <c r="A73" s="16" t="s">
        <v>2</v>
      </c>
      <c r="B73" s="12">
        <v>4113</v>
      </c>
      <c r="C73" s="12">
        <v>4966</v>
      </c>
      <c r="D73" s="12">
        <v>5167</v>
      </c>
      <c r="E73" s="12">
        <v>4397</v>
      </c>
      <c r="F73" s="12">
        <v>3190</v>
      </c>
      <c r="G73" s="12">
        <v>3293</v>
      </c>
      <c r="H73" s="12">
        <v>3590</v>
      </c>
      <c r="I73" s="12">
        <v>4293</v>
      </c>
      <c r="J73" s="12">
        <v>4754</v>
      </c>
      <c r="K73" s="12">
        <v>4845</v>
      </c>
      <c r="L73" s="12">
        <v>4708</v>
      </c>
      <c r="M73" s="37">
        <v>1.3602736713743</v>
      </c>
      <c r="N73" s="19"/>
    </row>
    <row r="74" spans="1:14">
      <c r="A74" s="17" t="s">
        <v>3</v>
      </c>
      <c r="B74" s="13" t="s">
        <v>73</v>
      </c>
      <c r="C74" s="13">
        <v>263</v>
      </c>
      <c r="D74" s="13">
        <v>849</v>
      </c>
      <c r="E74" s="13">
        <v>1333</v>
      </c>
      <c r="F74" s="13">
        <v>1121</v>
      </c>
      <c r="G74" s="13">
        <v>1351</v>
      </c>
      <c r="H74" s="13">
        <v>1344</v>
      </c>
      <c r="I74" s="13">
        <v>1341</v>
      </c>
      <c r="J74" s="13">
        <v>1336</v>
      </c>
      <c r="K74" s="13">
        <v>1674</v>
      </c>
      <c r="L74" s="13">
        <v>1981</v>
      </c>
      <c r="M74" s="18">
        <v>25.151634296039902</v>
      </c>
      <c r="N74" s="19"/>
    </row>
    <row r="75" spans="1:14" s="7" customFormat="1">
      <c r="A75" s="36"/>
      <c r="B75" s="12"/>
      <c r="C75" s="12"/>
      <c r="D75" s="12"/>
      <c r="E75" s="12"/>
      <c r="F75" s="12"/>
      <c r="G75" s="12"/>
      <c r="H75" s="12"/>
      <c r="I75" s="12"/>
      <c r="J75" s="12"/>
      <c r="K75" s="12"/>
      <c r="L75" s="12"/>
      <c r="M75" s="46"/>
      <c r="N75" s="19"/>
    </row>
    <row r="76" spans="1:14">
      <c r="A76" s="8" t="s">
        <v>79</v>
      </c>
      <c r="B76" s="10">
        <v>13889</v>
      </c>
      <c r="C76" s="10">
        <v>15877</v>
      </c>
      <c r="D76" s="10">
        <v>18019</v>
      </c>
      <c r="E76" s="10">
        <v>19269</v>
      </c>
      <c r="F76" s="10">
        <v>19627</v>
      </c>
      <c r="G76" s="10">
        <v>20057</v>
      </c>
      <c r="H76" s="10">
        <v>22593</v>
      </c>
      <c r="I76" s="10">
        <v>23881</v>
      </c>
      <c r="J76" s="10">
        <v>24063</v>
      </c>
      <c r="K76" s="10">
        <v>24803</v>
      </c>
      <c r="L76" s="10">
        <v>30583</v>
      </c>
      <c r="M76" s="11">
        <v>8.2133671486796196</v>
      </c>
      <c r="N76" s="19"/>
    </row>
    <row r="77" spans="1:14">
      <c r="A77" s="43" t="s">
        <v>6</v>
      </c>
      <c r="B77" s="44">
        <v>13889</v>
      </c>
      <c r="C77" s="44">
        <v>15877</v>
      </c>
      <c r="D77" s="44">
        <v>18019</v>
      </c>
      <c r="E77" s="44">
        <v>19269</v>
      </c>
      <c r="F77" s="44">
        <v>19627</v>
      </c>
      <c r="G77" s="44">
        <v>20057</v>
      </c>
      <c r="H77" s="44">
        <v>21438</v>
      </c>
      <c r="I77" s="44">
        <v>22500</v>
      </c>
      <c r="J77" s="44">
        <v>22364</v>
      </c>
      <c r="K77" s="44">
        <v>20617</v>
      </c>
      <c r="L77" s="44">
        <v>22874</v>
      </c>
      <c r="M77" s="37">
        <v>5.1155855461571003</v>
      </c>
      <c r="N77" s="19"/>
    </row>
    <row r="78" spans="1:14">
      <c r="A78" s="16" t="s">
        <v>80</v>
      </c>
      <c r="B78" s="12" t="s">
        <v>73</v>
      </c>
      <c r="C78" s="12" t="s">
        <v>73</v>
      </c>
      <c r="D78" s="12" t="s">
        <v>73</v>
      </c>
      <c r="E78" s="12" t="s">
        <v>73</v>
      </c>
      <c r="F78" s="12" t="s">
        <v>73</v>
      </c>
      <c r="G78" s="12" t="s">
        <v>73</v>
      </c>
      <c r="H78" s="12" t="s">
        <v>73</v>
      </c>
      <c r="I78" s="12" t="s">
        <v>73</v>
      </c>
      <c r="J78" s="12" t="s">
        <v>73</v>
      </c>
      <c r="K78" s="12">
        <v>751</v>
      </c>
      <c r="L78" s="12">
        <v>2608</v>
      </c>
      <c r="M78" s="37">
        <v>247.27030625832199</v>
      </c>
      <c r="N78" s="19"/>
    </row>
    <row r="79" spans="1:14">
      <c r="A79" s="16" t="s">
        <v>40</v>
      </c>
      <c r="B79" s="12" t="s">
        <v>73</v>
      </c>
      <c r="C79" s="12" t="s">
        <v>73</v>
      </c>
      <c r="D79" s="12" t="s">
        <v>73</v>
      </c>
      <c r="E79" s="12" t="s">
        <v>73</v>
      </c>
      <c r="F79" s="12" t="s">
        <v>73</v>
      </c>
      <c r="G79" s="12" t="s">
        <v>73</v>
      </c>
      <c r="H79" s="12" t="s">
        <v>73</v>
      </c>
      <c r="I79" s="12" t="s">
        <v>73</v>
      </c>
      <c r="J79" s="12" t="s">
        <v>73</v>
      </c>
      <c r="K79" s="12">
        <v>1572</v>
      </c>
      <c r="L79" s="12">
        <v>3384</v>
      </c>
      <c r="M79" s="37">
        <v>115.26717557251899</v>
      </c>
      <c r="N79" s="19"/>
    </row>
    <row r="80" spans="1:14">
      <c r="A80" s="17" t="s">
        <v>81</v>
      </c>
      <c r="B80" s="13" t="s">
        <v>73</v>
      </c>
      <c r="C80" s="13" t="s">
        <v>73</v>
      </c>
      <c r="D80" s="13" t="s">
        <v>73</v>
      </c>
      <c r="E80" s="13" t="s">
        <v>73</v>
      </c>
      <c r="F80" s="13" t="s">
        <v>73</v>
      </c>
      <c r="G80" s="13" t="s">
        <v>73</v>
      </c>
      <c r="H80" s="13">
        <v>1155</v>
      </c>
      <c r="I80" s="13">
        <v>1381</v>
      </c>
      <c r="J80" s="13">
        <v>1699</v>
      </c>
      <c r="K80" s="13">
        <v>1863</v>
      </c>
      <c r="L80" s="13">
        <v>1717</v>
      </c>
      <c r="M80" s="18">
        <v>10.4198309048836</v>
      </c>
      <c r="N80" s="19"/>
    </row>
    <row r="81" spans="1:15" s="4" customFormat="1">
      <c r="O81" s="5"/>
    </row>
    <row r="82" spans="1:15" s="7" customFormat="1">
      <c r="A82" s="6" t="s">
        <v>82</v>
      </c>
      <c r="B82" s="10" t="s">
        <v>73</v>
      </c>
      <c r="C82" s="10" t="s">
        <v>73</v>
      </c>
      <c r="D82" s="10" t="s">
        <v>73</v>
      </c>
      <c r="E82" s="10" t="s">
        <v>73</v>
      </c>
      <c r="F82" s="10" t="s">
        <v>73</v>
      </c>
      <c r="G82" s="10" t="s">
        <v>73</v>
      </c>
      <c r="H82" s="10" t="s">
        <v>73</v>
      </c>
      <c r="I82" s="10" t="s">
        <v>73</v>
      </c>
      <c r="J82" s="10" t="s">
        <v>73</v>
      </c>
      <c r="K82" s="10" t="s">
        <v>73</v>
      </c>
      <c r="L82" s="10" t="s">
        <v>73</v>
      </c>
      <c r="M82" s="10" t="s">
        <v>73</v>
      </c>
      <c r="O82" s="5"/>
    </row>
    <row r="83" spans="1:15">
      <c r="A83" s="47" t="s">
        <v>83</v>
      </c>
      <c r="B83" s="396" t="s">
        <v>73</v>
      </c>
      <c r="C83" s="396" t="s">
        <v>73</v>
      </c>
      <c r="D83" s="396" t="s">
        <v>73</v>
      </c>
      <c r="E83" s="396" t="s">
        <v>73</v>
      </c>
      <c r="F83" s="396" t="s">
        <v>73</v>
      </c>
      <c r="G83" s="396" t="s">
        <v>73</v>
      </c>
      <c r="H83" s="396" t="s">
        <v>73</v>
      </c>
      <c r="I83" s="396" t="s">
        <v>73</v>
      </c>
      <c r="J83" s="396" t="s">
        <v>73</v>
      </c>
      <c r="K83" s="396" t="s">
        <v>73</v>
      </c>
      <c r="L83" s="396" t="s">
        <v>73</v>
      </c>
      <c r="M83" s="396" t="s">
        <v>73</v>
      </c>
      <c r="N83" s="19"/>
    </row>
    <row r="84" spans="1:15" s="4" customFormat="1">
      <c r="O84" s="5"/>
    </row>
    <row r="85" spans="1:15" s="4" customFormat="1">
      <c r="A85" s="23" t="s">
        <v>312</v>
      </c>
      <c r="O85" s="5"/>
    </row>
    <row r="86" spans="1:15" s="4" customFormat="1">
      <c r="A86" s="9" t="s">
        <v>84</v>
      </c>
      <c r="O86" s="5"/>
    </row>
    <row r="87" spans="1:15" s="4" customFormat="1">
      <c r="A87" s="555" t="s">
        <v>85</v>
      </c>
      <c r="B87" s="555"/>
      <c r="C87" s="555"/>
      <c r="D87" s="555"/>
      <c r="E87" s="555"/>
      <c r="F87" s="555"/>
      <c r="G87" s="555"/>
      <c r="H87" s="555"/>
      <c r="I87" s="555"/>
      <c r="J87" s="555"/>
      <c r="K87" s="555"/>
      <c r="L87" s="555"/>
      <c r="M87" s="555"/>
      <c r="O87" s="5"/>
    </row>
    <row r="88" spans="1:15" s="4" customFormat="1">
      <c r="A88" s="555"/>
      <c r="B88" s="555"/>
      <c r="C88" s="555"/>
      <c r="D88" s="555"/>
      <c r="E88" s="555"/>
      <c r="F88" s="555"/>
      <c r="G88" s="555"/>
      <c r="H88" s="555"/>
      <c r="I88" s="555"/>
      <c r="J88" s="555"/>
      <c r="K88" s="555"/>
      <c r="L88" s="555"/>
      <c r="M88" s="555"/>
      <c r="O88" s="5"/>
    </row>
    <row r="89" spans="1:15" s="4" customFormat="1">
      <c r="A89" s="9" t="s">
        <v>86</v>
      </c>
      <c r="O89" s="5"/>
    </row>
    <row r="90" spans="1:15" s="4" customFormat="1">
      <c r="A90" s="9" t="s">
        <v>87</v>
      </c>
      <c r="O90" s="5"/>
    </row>
    <row r="91" spans="1:15" s="4" customFormat="1">
      <c r="A91" s="9" t="s">
        <v>88</v>
      </c>
      <c r="O91" s="5"/>
    </row>
    <row r="92" spans="1:15" s="4" customFormat="1">
      <c r="A92" s="9" t="s">
        <v>89</v>
      </c>
      <c r="O92" s="5"/>
    </row>
    <row r="93" spans="1:15">
      <c r="A93" s="27"/>
    </row>
    <row r="94" spans="1:15">
      <c r="A94" s="23" t="s">
        <v>313</v>
      </c>
    </row>
  </sheetData>
  <mergeCells count="4">
    <mergeCell ref="A5:A6"/>
    <mergeCell ref="B5:L5"/>
    <mergeCell ref="M5:M6"/>
    <mergeCell ref="A87:M88"/>
  </mergeCells>
  <pageMargins left="0" right="0" top="0" bottom="0" header="0.51180555555555496" footer="0.51180555555555496"/>
  <pageSetup paperSize="9" scale="55" firstPageNumber="0" orientation="landscape" horizontalDpi="300" verticalDpi="300"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K85"/>
  <sheetViews>
    <sheetView showGridLines="0" zoomScaleNormal="100" workbookViewId="0"/>
  </sheetViews>
  <sheetFormatPr baseColWidth="10" defaultColWidth="11.44140625" defaultRowHeight="11.4"/>
  <cols>
    <col min="1" max="1" width="29.44140625" style="209" customWidth="1"/>
    <col min="2" max="37" width="13.88671875" style="209" customWidth="1"/>
    <col min="38" max="16384" width="11.44140625" style="209"/>
  </cols>
  <sheetData>
    <row r="2" spans="1:37" ht="13.2">
      <c r="A2" s="207" t="s">
        <v>347</v>
      </c>
      <c r="B2" s="231"/>
      <c r="C2" s="231"/>
      <c r="D2" s="231"/>
      <c r="E2" s="231"/>
    </row>
    <row r="3" spans="1:37" ht="13.2">
      <c r="A3" s="206" t="s">
        <v>103</v>
      </c>
      <c r="B3" s="231"/>
      <c r="C3" s="231"/>
      <c r="D3" s="231"/>
      <c r="E3" s="231"/>
    </row>
    <row r="4" spans="1:37" ht="12">
      <c r="A4" s="231"/>
      <c r="B4" s="352"/>
      <c r="C4" s="352"/>
      <c r="D4" s="352"/>
      <c r="E4" s="352"/>
      <c r="F4" s="352"/>
      <c r="G4" s="352"/>
      <c r="H4" s="352"/>
      <c r="I4" s="352"/>
      <c r="J4" s="352"/>
      <c r="K4" s="352"/>
      <c r="L4" s="352"/>
      <c r="M4" s="352"/>
      <c r="N4" s="352"/>
      <c r="O4" s="352"/>
      <c r="P4" s="352"/>
      <c r="Q4" s="352"/>
      <c r="R4" s="352"/>
      <c r="S4" s="352"/>
      <c r="T4" s="352"/>
      <c r="U4" s="352"/>
      <c r="V4" s="352"/>
      <c r="W4" s="352"/>
      <c r="X4" s="352"/>
      <c r="Y4" s="352"/>
      <c r="Z4" s="352"/>
      <c r="AA4" s="352"/>
      <c r="AB4" s="352"/>
      <c r="AC4" s="352"/>
      <c r="AD4" s="352"/>
      <c r="AE4" s="352"/>
      <c r="AF4" s="352"/>
      <c r="AG4" s="352"/>
      <c r="AH4" s="352"/>
      <c r="AI4" s="352"/>
      <c r="AJ4" s="352"/>
      <c r="AK4" s="352"/>
    </row>
    <row r="5" spans="1:37" ht="12">
      <c r="A5" s="566" t="s">
        <v>137</v>
      </c>
      <c r="B5" s="576" t="s">
        <v>195</v>
      </c>
      <c r="C5" s="576"/>
      <c r="D5" s="576"/>
      <c r="E5" s="576"/>
      <c r="F5" s="576"/>
      <c r="G5" s="576"/>
      <c r="H5" s="576"/>
      <c r="I5" s="576"/>
      <c r="J5" s="576"/>
      <c r="K5" s="576"/>
      <c r="L5" s="576"/>
      <c r="M5" s="576"/>
      <c r="N5" s="576"/>
      <c r="O5" s="576"/>
      <c r="P5" s="576"/>
      <c r="Q5" s="576"/>
      <c r="R5" s="576"/>
      <c r="S5" s="576"/>
      <c r="T5" s="576"/>
      <c r="U5" s="576"/>
      <c r="V5" s="576"/>
      <c r="W5" s="576"/>
      <c r="X5" s="576"/>
      <c r="Y5" s="576"/>
      <c r="Z5" s="576"/>
      <c r="AA5" s="576"/>
      <c r="AB5" s="576"/>
      <c r="AC5" s="576"/>
      <c r="AD5" s="576"/>
      <c r="AE5" s="576"/>
      <c r="AF5" s="576"/>
      <c r="AG5" s="576"/>
      <c r="AH5" s="576"/>
      <c r="AI5" s="576"/>
      <c r="AJ5" s="576"/>
      <c r="AK5" s="576"/>
    </row>
    <row r="6" spans="1:37" ht="12">
      <c r="A6" s="566"/>
      <c r="B6" s="574" t="s">
        <v>196</v>
      </c>
      <c r="C6" s="575"/>
      <c r="D6" s="575"/>
      <c r="E6" s="575"/>
      <c r="F6" s="574" t="s">
        <v>197</v>
      </c>
      <c r="G6" s="574"/>
      <c r="H6" s="574"/>
      <c r="I6" s="574"/>
      <c r="J6" s="566" t="s">
        <v>198</v>
      </c>
      <c r="K6" s="566"/>
      <c r="L6" s="566"/>
      <c r="M6" s="566"/>
      <c r="N6" s="566" t="s">
        <v>199</v>
      </c>
      <c r="O6" s="566"/>
      <c r="P6" s="566"/>
      <c r="Q6" s="566"/>
      <c r="R6" s="566" t="s">
        <v>200</v>
      </c>
      <c r="S6" s="566"/>
      <c r="T6" s="566"/>
      <c r="U6" s="566"/>
      <c r="V6" s="576" t="s">
        <v>201</v>
      </c>
      <c r="W6" s="576"/>
      <c r="X6" s="576"/>
      <c r="Y6" s="576"/>
      <c r="Z6" s="566" t="s">
        <v>202</v>
      </c>
      <c r="AA6" s="566"/>
      <c r="AB6" s="566"/>
      <c r="AC6" s="566"/>
      <c r="AD6" s="566" t="s">
        <v>203</v>
      </c>
      <c r="AE6" s="566"/>
      <c r="AF6" s="566"/>
      <c r="AG6" s="566"/>
      <c r="AH6" s="566" t="s">
        <v>204</v>
      </c>
      <c r="AI6" s="566"/>
      <c r="AJ6" s="566"/>
      <c r="AK6" s="566"/>
    </row>
    <row r="7" spans="1:37" s="231" customFormat="1" ht="12">
      <c r="A7" s="566"/>
      <c r="B7" s="423" t="s">
        <v>138</v>
      </c>
      <c r="C7" s="424" t="s">
        <v>139</v>
      </c>
      <c r="D7" s="424" t="s">
        <v>140</v>
      </c>
      <c r="E7" s="386" t="s">
        <v>141</v>
      </c>
      <c r="F7" s="424" t="s">
        <v>138</v>
      </c>
      <c r="G7" s="424" t="s">
        <v>139</v>
      </c>
      <c r="H7" s="424" t="s">
        <v>140</v>
      </c>
      <c r="I7" s="386" t="s">
        <v>141</v>
      </c>
      <c r="J7" s="424" t="s">
        <v>138</v>
      </c>
      <c r="K7" s="424" t="s">
        <v>139</v>
      </c>
      <c r="L7" s="424" t="s">
        <v>140</v>
      </c>
      <c r="M7" s="424" t="s">
        <v>141</v>
      </c>
      <c r="N7" s="424" t="s">
        <v>138</v>
      </c>
      <c r="O7" s="424" t="s">
        <v>139</v>
      </c>
      <c r="P7" s="424" t="s">
        <v>140</v>
      </c>
      <c r="Q7" s="424" t="s">
        <v>141</v>
      </c>
      <c r="R7" s="424" t="s">
        <v>138</v>
      </c>
      <c r="S7" s="424" t="s">
        <v>139</v>
      </c>
      <c r="T7" s="424" t="s">
        <v>140</v>
      </c>
      <c r="U7" s="424" t="s">
        <v>141</v>
      </c>
      <c r="V7" s="423" t="s">
        <v>138</v>
      </c>
      <c r="W7" s="424" t="s">
        <v>139</v>
      </c>
      <c r="X7" s="424" t="s">
        <v>140</v>
      </c>
      <c r="Y7" s="424" t="s">
        <v>141</v>
      </c>
      <c r="Z7" s="424" t="s">
        <v>138</v>
      </c>
      <c r="AA7" s="424" t="s">
        <v>139</v>
      </c>
      <c r="AB7" s="424" t="s">
        <v>140</v>
      </c>
      <c r="AC7" s="424" t="s">
        <v>141</v>
      </c>
      <c r="AD7" s="424" t="s">
        <v>138</v>
      </c>
      <c r="AE7" s="423" t="s">
        <v>139</v>
      </c>
      <c r="AF7" s="424" t="s">
        <v>140</v>
      </c>
      <c r="AG7" s="424" t="s">
        <v>141</v>
      </c>
      <c r="AH7" s="424" t="s">
        <v>138</v>
      </c>
      <c r="AI7" s="424" t="s">
        <v>139</v>
      </c>
      <c r="AJ7" s="424" t="s">
        <v>140</v>
      </c>
      <c r="AK7" s="424" t="s">
        <v>141</v>
      </c>
    </row>
    <row r="8" spans="1:37" s="231" customFormat="1" ht="12">
      <c r="A8" s="211" t="s">
        <v>142</v>
      </c>
      <c r="B8" s="190">
        <v>568434</v>
      </c>
      <c r="C8" s="190">
        <v>138108</v>
      </c>
      <c r="D8" s="190">
        <v>430326</v>
      </c>
      <c r="E8" s="190">
        <v>35820</v>
      </c>
      <c r="F8" s="190">
        <v>49720</v>
      </c>
      <c r="G8" s="190">
        <v>11853</v>
      </c>
      <c r="H8" s="190">
        <v>37867</v>
      </c>
      <c r="I8" s="190">
        <v>2576</v>
      </c>
      <c r="J8" s="190">
        <v>17557</v>
      </c>
      <c r="K8" s="190">
        <v>6079</v>
      </c>
      <c r="L8" s="190">
        <v>11478</v>
      </c>
      <c r="M8" s="190">
        <v>779</v>
      </c>
      <c r="N8" s="190">
        <v>23507</v>
      </c>
      <c r="O8" s="190">
        <v>7668</v>
      </c>
      <c r="P8" s="190">
        <v>15839</v>
      </c>
      <c r="Q8" s="190">
        <v>935</v>
      </c>
      <c r="R8" s="190">
        <v>149699</v>
      </c>
      <c r="S8" s="190">
        <v>32712</v>
      </c>
      <c r="T8" s="190">
        <v>116987</v>
      </c>
      <c r="U8" s="190">
        <v>11355</v>
      </c>
      <c r="V8" s="190">
        <v>245952</v>
      </c>
      <c r="W8" s="190">
        <v>57248</v>
      </c>
      <c r="X8" s="190">
        <v>188704</v>
      </c>
      <c r="Y8" s="190">
        <v>15236</v>
      </c>
      <c r="Z8" s="190">
        <v>15484</v>
      </c>
      <c r="AA8" s="190">
        <v>5414</v>
      </c>
      <c r="AB8" s="190">
        <v>10070</v>
      </c>
      <c r="AC8" s="190">
        <v>1600</v>
      </c>
      <c r="AD8" s="190">
        <v>16870</v>
      </c>
      <c r="AE8" s="190">
        <v>4137</v>
      </c>
      <c r="AF8" s="190">
        <v>12733</v>
      </c>
      <c r="AG8" s="190">
        <v>1011</v>
      </c>
      <c r="AH8" s="190">
        <v>49645</v>
      </c>
      <c r="AI8" s="190">
        <v>12997</v>
      </c>
      <c r="AJ8" s="190">
        <v>36648</v>
      </c>
      <c r="AK8" s="190">
        <v>2328</v>
      </c>
    </row>
    <row r="9" spans="1:37" ht="12">
      <c r="A9" s="211" t="s">
        <v>72</v>
      </c>
      <c r="B9" s="240">
        <v>552131</v>
      </c>
      <c r="C9" s="190">
        <v>131582</v>
      </c>
      <c r="D9" s="190">
        <v>420549</v>
      </c>
      <c r="E9" s="190">
        <v>34235</v>
      </c>
      <c r="F9" s="190">
        <v>48799</v>
      </c>
      <c r="G9" s="190">
        <v>11489</v>
      </c>
      <c r="H9" s="190">
        <v>37310</v>
      </c>
      <c r="I9" s="201">
        <v>2531</v>
      </c>
      <c r="J9" s="190">
        <v>15910</v>
      </c>
      <c r="K9" s="190">
        <v>4540</v>
      </c>
      <c r="L9" s="190">
        <v>11370</v>
      </c>
      <c r="M9" s="190">
        <v>651</v>
      </c>
      <c r="N9" s="190">
        <v>21811</v>
      </c>
      <c r="O9" s="190">
        <v>6997</v>
      </c>
      <c r="P9" s="190">
        <v>14814</v>
      </c>
      <c r="Q9" s="190">
        <v>852</v>
      </c>
      <c r="R9" s="190">
        <v>149151</v>
      </c>
      <c r="S9" s="190">
        <v>32508</v>
      </c>
      <c r="T9" s="190">
        <v>116643</v>
      </c>
      <c r="U9" s="190">
        <v>11332</v>
      </c>
      <c r="V9" s="240">
        <v>241598</v>
      </c>
      <c r="W9" s="190">
        <v>55803</v>
      </c>
      <c r="X9" s="190">
        <v>185795</v>
      </c>
      <c r="Y9" s="190">
        <v>14954</v>
      </c>
      <c r="Z9" s="190">
        <v>8575</v>
      </c>
      <c r="AA9" s="190">
        <v>3172</v>
      </c>
      <c r="AB9" s="190">
        <v>5403</v>
      </c>
      <c r="AC9" s="190">
        <v>583</v>
      </c>
      <c r="AD9" s="190">
        <v>16870</v>
      </c>
      <c r="AE9" s="240">
        <v>4137</v>
      </c>
      <c r="AF9" s="190">
        <v>12733</v>
      </c>
      <c r="AG9" s="190">
        <v>1011</v>
      </c>
      <c r="AH9" s="190">
        <v>49417</v>
      </c>
      <c r="AI9" s="190">
        <v>12936</v>
      </c>
      <c r="AJ9" s="190">
        <v>36481</v>
      </c>
      <c r="AK9" s="190">
        <v>2321</v>
      </c>
    </row>
    <row r="10" spans="1:37">
      <c r="A10" s="353" t="s">
        <v>91</v>
      </c>
      <c r="B10" s="213" t="s">
        <v>73</v>
      </c>
      <c r="C10" s="241" t="s">
        <v>73</v>
      </c>
      <c r="D10" s="241" t="s">
        <v>73</v>
      </c>
      <c r="E10" s="241" t="s">
        <v>73</v>
      </c>
      <c r="F10" s="241" t="s">
        <v>73</v>
      </c>
      <c r="G10" s="241" t="s">
        <v>73</v>
      </c>
      <c r="H10" s="241" t="s">
        <v>73</v>
      </c>
      <c r="I10" s="241" t="s">
        <v>73</v>
      </c>
      <c r="J10" s="241" t="s">
        <v>73</v>
      </c>
      <c r="K10" s="241" t="s">
        <v>73</v>
      </c>
      <c r="L10" s="241" t="s">
        <v>73</v>
      </c>
      <c r="M10" s="241" t="s">
        <v>73</v>
      </c>
      <c r="N10" s="241" t="s">
        <v>73</v>
      </c>
      <c r="O10" s="241" t="s">
        <v>73</v>
      </c>
      <c r="P10" s="241" t="s">
        <v>73</v>
      </c>
      <c r="Q10" s="241" t="s">
        <v>73</v>
      </c>
      <c r="R10" s="241" t="s">
        <v>73</v>
      </c>
      <c r="S10" s="241" t="s">
        <v>73</v>
      </c>
      <c r="T10" s="241" t="s">
        <v>73</v>
      </c>
      <c r="U10" s="241" t="s">
        <v>73</v>
      </c>
      <c r="V10" s="241" t="s">
        <v>73</v>
      </c>
      <c r="W10" s="241" t="s">
        <v>73</v>
      </c>
      <c r="X10" s="241" t="s">
        <v>73</v>
      </c>
      <c r="Y10" s="241" t="s">
        <v>73</v>
      </c>
      <c r="Z10" s="241" t="s">
        <v>73</v>
      </c>
      <c r="AA10" s="241" t="s">
        <v>73</v>
      </c>
      <c r="AB10" s="241" t="s">
        <v>73</v>
      </c>
      <c r="AC10" s="241" t="s">
        <v>73</v>
      </c>
      <c r="AD10" s="216" t="s">
        <v>73</v>
      </c>
      <c r="AE10" s="241" t="s">
        <v>73</v>
      </c>
      <c r="AF10" s="241" t="s">
        <v>73</v>
      </c>
      <c r="AG10" s="241" t="s">
        <v>73</v>
      </c>
      <c r="AH10" s="241" t="s">
        <v>73</v>
      </c>
      <c r="AI10" s="241" t="s">
        <v>73</v>
      </c>
      <c r="AJ10" s="241" t="s">
        <v>73</v>
      </c>
      <c r="AK10" s="241" t="s">
        <v>73</v>
      </c>
    </row>
    <row r="11" spans="1:37">
      <c r="A11" s="359" t="s">
        <v>4</v>
      </c>
      <c r="B11" s="243" t="s">
        <v>73</v>
      </c>
      <c r="C11" s="243" t="s">
        <v>73</v>
      </c>
      <c r="D11" s="243" t="s">
        <v>73</v>
      </c>
      <c r="E11" s="243" t="s">
        <v>73</v>
      </c>
      <c r="F11" s="216" t="s">
        <v>73</v>
      </c>
      <c r="G11" s="216" t="s">
        <v>73</v>
      </c>
      <c r="H11" s="216" t="s">
        <v>73</v>
      </c>
      <c r="I11" s="205" t="s">
        <v>73</v>
      </c>
      <c r="J11" s="216" t="s">
        <v>73</v>
      </c>
      <c r="K11" s="216" t="s">
        <v>73</v>
      </c>
      <c r="L11" s="216" t="s">
        <v>73</v>
      </c>
      <c r="M11" s="216" t="s">
        <v>73</v>
      </c>
      <c r="N11" s="216" t="s">
        <v>73</v>
      </c>
      <c r="O11" s="216" t="s">
        <v>73</v>
      </c>
      <c r="P11" s="216" t="s">
        <v>73</v>
      </c>
      <c r="Q11" s="216" t="s">
        <v>73</v>
      </c>
      <c r="R11" s="216" t="s">
        <v>73</v>
      </c>
      <c r="S11" s="216" t="s">
        <v>73</v>
      </c>
      <c r="T11" s="216" t="s">
        <v>73</v>
      </c>
      <c r="U11" s="216" t="s">
        <v>73</v>
      </c>
      <c r="V11" s="216" t="s">
        <v>73</v>
      </c>
      <c r="W11" s="216" t="s">
        <v>73</v>
      </c>
      <c r="X11" s="216" t="s">
        <v>73</v>
      </c>
      <c r="Y11" s="216" t="s">
        <v>73</v>
      </c>
      <c r="Z11" s="216" t="s">
        <v>73</v>
      </c>
      <c r="AA11" s="216" t="s">
        <v>73</v>
      </c>
      <c r="AB11" s="216" t="s">
        <v>73</v>
      </c>
      <c r="AC11" s="216" t="s">
        <v>73</v>
      </c>
      <c r="AD11" s="216" t="s">
        <v>73</v>
      </c>
      <c r="AE11" s="216" t="s">
        <v>73</v>
      </c>
      <c r="AF11" s="216" t="s">
        <v>73</v>
      </c>
      <c r="AG11" s="216" t="s">
        <v>73</v>
      </c>
      <c r="AH11" s="216" t="s">
        <v>73</v>
      </c>
      <c r="AI11" s="216" t="s">
        <v>73</v>
      </c>
      <c r="AJ11" s="216" t="s">
        <v>73</v>
      </c>
      <c r="AK11" s="216" t="s">
        <v>73</v>
      </c>
    </row>
    <row r="12" spans="1:37">
      <c r="A12" s="359" t="s">
        <v>5</v>
      </c>
      <c r="B12" s="243">
        <v>6235</v>
      </c>
      <c r="C12" s="216">
        <v>1903</v>
      </c>
      <c r="D12" s="216">
        <v>4332</v>
      </c>
      <c r="E12" s="205">
        <v>25</v>
      </c>
      <c r="F12" s="216" t="s">
        <v>73</v>
      </c>
      <c r="G12" s="216" t="s">
        <v>73</v>
      </c>
      <c r="H12" s="216" t="s">
        <v>73</v>
      </c>
      <c r="I12" s="205" t="s">
        <v>73</v>
      </c>
      <c r="J12" s="216" t="s">
        <v>73</v>
      </c>
      <c r="K12" s="216" t="s">
        <v>73</v>
      </c>
      <c r="L12" s="216" t="s">
        <v>73</v>
      </c>
      <c r="M12" s="216" t="s">
        <v>73</v>
      </c>
      <c r="N12" s="216" t="s">
        <v>73</v>
      </c>
      <c r="O12" s="216" t="s">
        <v>73</v>
      </c>
      <c r="P12" s="216" t="s">
        <v>73</v>
      </c>
      <c r="Q12" s="216" t="s">
        <v>73</v>
      </c>
      <c r="R12" s="216" t="s">
        <v>73</v>
      </c>
      <c r="S12" s="216" t="s">
        <v>73</v>
      </c>
      <c r="T12" s="216" t="s">
        <v>73</v>
      </c>
      <c r="U12" s="216" t="s">
        <v>73</v>
      </c>
      <c r="V12" s="243">
        <v>2899</v>
      </c>
      <c r="W12" s="216">
        <v>825</v>
      </c>
      <c r="X12" s="216">
        <v>2074</v>
      </c>
      <c r="Y12" s="216">
        <v>16</v>
      </c>
      <c r="Z12" s="216">
        <v>725</v>
      </c>
      <c r="AA12" s="216">
        <v>332</v>
      </c>
      <c r="AB12" s="216">
        <v>393</v>
      </c>
      <c r="AC12" s="216">
        <v>9</v>
      </c>
      <c r="AD12" s="216">
        <v>1233</v>
      </c>
      <c r="AE12" s="243">
        <v>258</v>
      </c>
      <c r="AF12" s="216">
        <v>975</v>
      </c>
      <c r="AG12" s="216">
        <v>0</v>
      </c>
      <c r="AH12" s="216">
        <v>1378</v>
      </c>
      <c r="AI12" s="216">
        <v>488</v>
      </c>
      <c r="AJ12" s="216">
        <v>890</v>
      </c>
      <c r="AK12" s="216">
        <v>0</v>
      </c>
    </row>
    <row r="13" spans="1:37">
      <c r="A13" s="359" t="s">
        <v>7</v>
      </c>
      <c r="B13" s="243">
        <v>7071</v>
      </c>
      <c r="C13" s="216">
        <v>3567</v>
      </c>
      <c r="D13" s="216">
        <v>3504</v>
      </c>
      <c r="E13" s="205">
        <v>27</v>
      </c>
      <c r="F13" s="216">
        <v>1151</v>
      </c>
      <c r="G13" s="216">
        <v>378</v>
      </c>
      <c r="H13" s="216">
        <v>773</v>
      </c>
      <c r="I13" s="205">
        <v>15</v>
      </c>
      <c r="J13" s="216">
        <v>855</v>
      </c>
      <c r="K13" s="216">
        <v>453</v>
      </c>
      <c r="L13" s="216">
        <v>402</v>
      </c>
      <c r="M13" s="216">
        <v>3</v>
      </c>
      <c r="N13" s="216">
        <v>1217</v>
      </c>
      <c r="O13" s="216">
        <v>621</v>
      </c>
      <c r="P13" s="216">
        <v>596</v>
      </c>
      <c r="Q13" s="216">
        <v>4</v>
      </c>
      <c r="R13" s="216">
        <v>2029</v>
      </c>
      <c r="S13" s="216">
        <v>969</v>
      </c>
      <c r="T13" s="216">
        <v>1060</v>
      </c>
      <c r="U13" s="216">
        <v>0</v>
      </c>
      <c r="V13" s="243">
        <v>1520</v>
      </c>
      <c r="W13" s="216">
        <v>937</v>
      </c>
      <c r="X13" s="216">
        <v>583</v>
      </c>
      <c r="Y13" s="216">
        <v>3</v>
      </c>
      <c r="Z13" s="216" t="s">
        <v>73</v>
      </c>
      <c r="AA13" s="216" t="s">
        <v>73</v>
      </c>
      <c r="AB13" s="216" t="s">
        <v>73</v>
      </c>
      <c r="AC13" s="216" t="s">
        <v>73</v>
      </c>
      <c r="AD13" s="216" t="s">
        <v>73</v>
      </c>
      <c r="AE13" s="216" t="s">
        <v>73</v>
      </c>
      <c r="AF13" s="216" t="s">
        <v>73</v>
      </c>
      <c r="AG13" s="216" t="s">
        <v>73</v>
      </c>
      <c r="AH13" s="216">
        <v>299</v>
      </c>
      <c r="AI13" s="216">
        <v>209</v>
      </c>
      <c r="AJ13" s="216">
        <v>90</v>
      </c>
      <c r="AK13" s="216">
        <v>2</v>
      </c>
    </row>
    <row r="14" spans="1:37">
      <c r="A14" s="359" t="s">
        <v>8</v>
      </c>
      <c r="B14" s="243">
        <v>112061</v>
      </c>
      <c r="C14" s="216">
        <v>21461</v>
      </c>
      <c r="D14" s="216">
        <v>90600</v>
      </c>
      <c r="E14" s="205">
        <v>7447</v>
      </c>
      <c r="F14" s="216">
        <v>10101</v>
      </c>
      <c r="G14" s="216">
        <v>1906</v>
      </c>
      <c r="H14" s="216">
        <v>8195</v>
      </c>
      <c r="I14" s="205">
        <v>367</v>
      </c>
      <c r="J14" s="216">
        <v>3733</v>
      </c>
      <c r="K14" s="216">
        <v>760</v>
      </c>
      <c r="L14" s="216">
        <v>2973</v>
      </c>
      <c r="M14" s="216">
        <v>221</v>
      </c>
      <c r="N14" s="216">
        <v>697</v>
      </c>
      <c r="O14" s="216">
        <v>140</v>
      </c>
      <c r="P14" s="216">
        <v>557</v>
      </c>
      <c r="Q14" s="216">
        <v>25</v>
      </c>
      <c r="R14" s="216">
        <v>34801</v>
      </c>
      <c r="S14" s="216">
        <v>6450</v>
      </c>
      <c r="T14" s="216">
        <v>28351</v>
      </c>
      <c r="U14" s="216">
        <v>3194</v>
      </c>
      <c r="V14" s="243">
        <v>47555</v>
      </c>
      <c r="W14" s="216">
        <v>9279</v>
      </c>
      <c r="X14" s="216">
        <v>38276</v>
      </c>
      <c r="Y14" s="216">
        <v>2782</v>
      </c>
      <c r="Z14" s="216">
        <v>403</v>
      </c>
      <c r="AA14" s="216">
        <v>83</v>
      </c>
      <c r="AB14" s="216">
        <v>320</v>
      </c>
      <c r="AC14" s="216">
        <v>13</v>
      </c>
      <c r="AD14" s="216">
        <v>5875</v>
      </c>
      <c r="AE14" s="243">
        <v>1225</v>
      </c>
      <c r="AF14" s="216">
        <v>4650</v>
      </c>
      <c r="AG14" s="216">
        <v>334</v>
      </c>
      <c r="AH14" s="216">
        <v>8896</v>
      </c>
      <c r="AI14" s="216">
        <v>1618</v>
      </c>
      <c r="AJ14" s="216">
        <v>7278</v>
      </c>
      <c r="AK14" s="216">
        <v>511</v>
      </c>
    </row>
    <row r="15" spans="1:37">
      <c r="A15" s="359" t="s">
        <v>9</v>
      </c>
      <c r="B15" s="243">
        <v>4390</v>
      </c>
      <c r="C15" s="216">
        <v>1098</v>
      </c>
      <c r="D15" s="216">
        <v>3292</v>
      </c>
      <c r="E15" s="205">
        <v>124</v>
      </c>
      <c r="F15" s="216">
        <v>20</v>
      </c>
      <c r="G15" s="216">
        <v>3</v>
      </c>
      <c r="H15" s="216">
        <v>17</v>
      </c>
      <c r="I15" s="205">
        <v>2</v>
      </c>
      <c r="J15" s="216" t="s">
        <v>73</v>
      </c>
      <c r="K15" s="216" t="s">
        <v>73</v>
      </c>
      <c r="L15" s="216" t="s">
        <v>73</v>
      </c>
      <c r="M15" s="216" t="s">
        <v>73</v>
      </c>
      <c r="N15" s="216">
        <v>303</v>
      </c>
      <c r="O15" s="216">
        <v>77</v>
      </c>
      <c r="P15" s="216">
        <v>226</v>
      </c>
      <c r="Q15" s="216">
        <v>9</v>
      </c>
      <c r="R15" s="216">
        <v>1557</v>
      </c>
      <c r="S15" s="216">
        <v>400</v>
      </c>
      <c r="T15" s="216">
        <v>1157</v>
      </c>
      <c r="U15" s="216">
        <v>25</v>
      </c>
      <c r="V15" s="243">
        <v>1475</v>
      </c>
      <c r="W15" s="216">
        <v>270</v>
      </c>
      <c r="X15" s="216">
        <v>1205</v>
      </c>
      <c r="Y15" s="216">
        <v>69</v>
      </c>
      <c r="Z15" s="216">
        <v>524</v>
      </c>
      <c r="AA15" s="216">
        <v>229</v>
      </c>
      <c r="AB15" s="216">
        <v>295</v>
      </c>
      <c r="AC15" s="216">
        <v>3</v>
      </c>
      <c r="AD15" s="216" t="s">
        <v>73</v>
      </c>
      <c r="AE15" s="216" t="s">
        <v>73</v>
      </c>
      <c r="AF15" s="216" t="s">
        <v>73</v>
      </c>
      <c r="AG15" s="216" t="s">
        <v>73</v>
      </c>
      <c r="AH15" s="216">
        <v>511</v>
      </c>
      <c r="AI15" s="216">
        <v>119</v>
      </c>
      <c r="AJ15" s="216">
        <v>392</v>
      </c>
      <c r="AK15" s="216">
        <v>16</v>
      </c>
    </row>
    <row r="16" spans="1:37">
      <c r="A16" s="359" t="s">
        <v>10</v>
      </c>
      <c r="B16" s="243">
        <v>6088</v>
      </c>
      <c r="C16" s="216">
        <v>1210</v>
      </c>
      <c r="D16" s="216">
        <v>4878</v>
      </c>
      <c r="E16" s="205">
        <v>250</v>
      </c>
      <c r="F16" s="216">
        <v>444</v>
      </c>
      <c r="G16" s="216">
        <v>117</v>
      </c>
      <c r="H16" s="216">
        <v>327</v>
      </c>
      <c r="I16" s="205">
        <v>0</v>
      </c>
      <c r="J16" s="216">
        <v>284</v>
      </c>
      <c r="K16" s="216">
        <v>72</v>
      </c>
      <c r="L16" s="216">
        <v>212</v>
      </c>
      <c r="M16" s="216">
        <v>11</v>
      </c>
      <c r="N16" s="216">
        <v>1320</v>
      </c>
      <c r="O16" s="216">
        <v>290</v>
      </c>
      <c r="P16" s="216">
        <v>1030</v>
      </c>
      <c r="Q16" s="216">
        <v>61</v>
      </c>
      <c r="R16" s="216">
        <v>791</v>
      </c>
      <c r="S16" s="216">
        <v>182</v>
      </c>
      <c r="T16" s="216">
        <v>609</v>
      </c>
      <c r="U16" s="216">
        <v>62</v>
      </c>
      <c r="V16" s="243">
        <v>2710</v>
      </c>
      <c r="W16" s="216">
        <v>443</v>
      </c>
      <c r="X16" s="216">
        <v>2267</v>
      </c>
      <c r="Y16" s="216">
        <v>110</v>
      </c>
      <c r="Z16" s="216" t="s">
        <v>73</v>
      </c>
      <c r="AA16" s="216" t="s">
        <v>73</v>
      </c>
      <c r="AB16" s="216" t="s">
        <v>73</v>
      </c>
      <c r="AC16" s="216" t="s">
        <v>73</v>
      </c>
      <c r="AD16" s="216">
        <v>21</v>
      </c>
      <c r="AE16" s="243">
        <v>0</v>
      </c>
      <c r="AF16" s="216">
        <v>21</v>
      </c>
      <c r="AG16" s="216">
        <v>1</v>
      </c>
      <c r="AH16" s="216">
        <v>518</v>
      </c>
      <c r="AI16" s="216">
        <v>106</v>
      </c>
      <c r="AJ16" s="216">
        <v>412</v>
      </c>
      <c r="AK16" s="216">
        <v>5</v>
      </c>
    </row>
    <row r="17" spans="1:37">
      <c r="A17" s="359" t="s">
        <v>11</v>
      </c>
      <c r="B17" s="243">
        <v>10079</v>
      </c>
      <c r="C17" s="216">
        <v>5360</v>
      </c>
      <c r="D17" s="216">
        <v>4719</v>
      </c>
      <c r="E17" s="205">
        <v>195</v>
      </c>
      <c r="F17" s="216" t="s">
        <v>73</v>
      </c>
      <c r="G17" s="216" t="s">
        <v>73</v>
      </c>
      <c r="H17" s="216" t="s">
        <v>73</v>
      </c>
      <c r="I17" s="205" t="s">
        <v>73</v>
      </c>
      <c r="J17" s="216" t="s">
        <v>73</v>
      </c>
      <c r="K17" s="216" t="s">
        <v>73</v>
      </c>
      <c r="L17" s="216" t="s">
        <v>73</v>
      </c>
      <c r="M17" s="216" t="s">
        <v>73</v>
      </c>
      <c r="N17" s="216" t="s">
        <v>73</v>
      </c>
      <c r="O17" s="216" t="s">
        <v>73</v>
      </c>
      <c r="P17" s="216" t="s">
        <v>73</v>
      </c>
      <c r="Q17" s="216" t="s">
        <v>73</v>
      </c>
      <c r="R17" s="216">
        <v>6425</v>
      </c>
      <c r="S17" s="216">
        <v>3298</v>
      </c>
      <c r="T17" s="216">
        <v>3127</v>
      </c>
      <c r="U17" s="216">
        <v>39</v>
      </c>
      <c r="V17" s="243">
        <v>3365</v>
      </c>
      <c r="W17" s="216">
        <v>2001</v>
      </c>
      <c r="X17" s="216">
        <v>1364</v>
      </c>
      <c r="Y17" s="216">
        <v>18</v>
      </c>
      <c r="Z17" s="216">
        <v>289</v>
      </c>
      <c r="AA17" s="216">
        <v>61</v>
      </c>
      <c r="AB17" s="216">
        <v>228</v>
      </c>
      <c r="AC17" s="216">
        <v>138</v>
      </c>
      <c r="AD17" s="216" t="s">
        <v>73</v>
      </c>
      <c r="AE17" s="216" t="s">
        <v>73</v>
      </c>
      <c r="AF17" s="216" t="s">
        <v>73</v>
      </c>
      <c r="AG17" s="216" t="s">
        <v>73</v>
      </c>
      <c r="AH17" s="216">
        <v>0</v>
      </c>
      <c r="AI17" s="216">
        <v>0</v>
      </c>
      <c r="AJ17" s="216">
        <v>0</v>
      </c>
      <c r="AK17" s="216">
        <v>0</v>
      </c>
    </row>
    <row r="18" spans="1:37">
      <c r="A18" s="359" t="s">
        <v>12</v>
      </c>
      <c r="B18" s="243">
        <v>1428</v>
      </c>
      <c r="C18" s="216">
        <v>259</v>
      </c>
      <c r="D18" s="216">
        <v>1169</v>
      </c>
      <c r="E18" s="205">
        <v>22</v>
      </c>
      <c r="F18" s="216">
        <v>145</v>
      </c>
      <c r="G18" s="216">
        <v>28</v>
      </c>
      <c r="H18" s="216">
        <v>117</v>
      </c>
      <c r="I18" s="205">
        <v>2</v>
      </c>
      <c r="J18" s="216" t="s">
        <v>73</v>
      </c>
      <c r="K18" s="216" t="s">
        <v>73</v>
      </c>
      <c r="L18" s="216" t="s">
        <v>73</v>
      </c>
      <c r="M18" s="216" t="s">
        <v>73</v>
      </c>
      <c r="N18" s="216">
        <v>303</v>
      </c>
      <c r="O18" s="216">
        <v>85</v>
      </c>
      <c r="P18" s="216">
        <v>218</v>
      </c>
      <c r="Q18" s="216">
        <v>2</v>
      </c>
      <c r="R18" s="216">
        <v>645</v>
      </c>
      <c r="S18" s="216">
        <v>78</v>
      </c>
      <c r="T18" s="216">
        <v>567</v>
      </c>
      <c r="U18" s="216">
        <v>11</v>
      </c>
      <c r="V18" s="243">
        <v>335</v>
      </c>
      <c r="W18" s="216">
        <v>68</v>
      </c>
      <c r="X18" s="216">
        <v>267</v>
      </c>
      <c r="Y18" s="216">
        <v>7</v>
      </c>
      <c r="Z18" s="216" t="s">
        <v>73</v>
      </c>
      <c r="AA18" s="216" t="s">
        <v>73</v>
      </c>
      <c r="AB18" s="216" t="s">
        <v>73</v>
      </c>
      <c r="AC18" s="216" t="s">
        <v>73</v>
      </c>
      <c r="AD18" s="216" t="s">
        <v>73</v>
      </c>
      <c r="AE18" s="216" t="s">
        <v>73</v>
      </c>
      <c r="AF18" s="216" t="s">
        <v>73</v>
      </c>
      <c r="AG18" s="216" t="s">
        <v>73</v>
      </c>
      <c r="AH18" s="216" t="s">
        <v>73</v>
      </c>
      <c r="AI18" s="216" t="s">
        <v>73</v>
      </c>
      <c r="AJ18" s="216" t="s">
        <v>73</v>
      </c>
      <c r="AK18" s="216" t="s">
        <v>73</v>
      </c>
    </row>
    <row r="19" spans="1:37">
      <c r="A19" s="359" t="s">
        <v>13</v>
      </c>
      <c r="B19" s="243">
        <v>8754</v>
      </c>
      <c r="C19" s="216">
        <v>2213</v>
      </c>
      <c r="D19" s="216">
        <v>6541</v>
      </c>
      <c r="E19" s="205">
        <v>237</v>
      </c>
      <c r="F19" s="216">
        <v>579</v>
      </c>
      <c r="G19" s="216">
        <v>115</v>
      </c>
      <c r="H19" s="216">
        <v>464</v>
      </c>
      <c r="I19" s="205">
        <v>22</v>
      </c>
      <c r="J19" s="216">
        <v>231</v>
      </c>
      <c r="K19" s="216">
        <v>46</v>
      </c>
      <c r="L19" s="216">
        <v>185</v>
      </c>
      <c r="M19" s="216">
        <v>7</v>
      </c>
      <c r="N19" s="216">
        <v>1299</v>
      </c>
      <c r="O19" s="216">
        <v>404</v>
      </c>
      <c r="P19" s="216">
        <v>895</v>
      </c>
      <c r="Q19" s="216">
        <v>43</v>
      </c>
      <c r="R19" s="216">
        <v>1874</v>
      </c>
      <c r="S19" s="216">
        <v>429</v>
      </c>
      <c r="T19" s="216">
        <v>1445</v>
      </c>
      <c r="U19" s="216">
        <v>46</v>
      </c>
      <c r="V19" s="243">
        <v>3762</v>
      </c>
      <c r="W19" s="216">
        <v>877</v>
      </c>
      <c r="X19" s="216">
        <v>2885</v>
      </c>
      <c r="Y19" s="216">
        <v>64</v>
      </c>
      <c r="Z19" s="216" t="s">
        <v>73</v>
      </c>
      <c r="AA19" s="216" t="s">
        <v>73</v>
      </c>
      <c r="AB19" s="216" t="s">
        <v>73</v>
      </c>
      <c r="AC19" s="216" t="s">
        <v>73</v>
      </c>
      <c r="AD19" s="216">
        <v>165</v>
      </c>
      <c r="AE19" s="243">
        <v>84</v>
      </c>
      <c r="AF19" s="216">
        <v>81</v>
      </c>
      <c r="AG19" s="216">
        <v>12</v>
      </c>
      <c r="AH19" s="216">
        <v>844</v>
      </c>
      <c r="AI19" s="216">
        <v>258</v>
      </c>
      <c r="AJ19" s="216">
        <v>586</v>
      </c>
      <c r="AK19" s="216">
        <v>43</v>
      </c>
    </row>
    <row r="20" spans="1:37">
      <c r="A20" s="359" t="s">
        <v>74</v>
      </c>
      <c r="B20" s="216" t="s">
        <v>73</v>
      </c>
      <c r="C20" s="243" t="s">
        <v>73</v>
      </c>
      <c r="D20" s="243" t="s">
        <v>73</v>
      </c>
      <c r="E20" s="243" t="s">
        <v>73</v>
      </c>
      <c r="F20" s="216" t="s">
        <v>73</v>
      </c>
      <c r="G20" s="216" t="s">
        <v>73</v>
      </c>
      <c r="H20" s="216" t="s">
        <v>73</v>
      </c>
      <c r="I20" s="205" t="s">
        <v>73</v>
      </c>
      <c r="J20" s="216" t="s">
        <v>73</v>
      </c>
      <c r="K20" s="216" t="s">
        <v>73</v>
      </c>
      <c r="L20" s="216" t="s">
        <v>73</v>
      </c>
      <c r="M20" s="216" t="s">
        <v>73</v>
      </c>
      <c r="N20" s="216" t="s">
        <v>73</v>
      </c>
      <c r="O20" s="216" t="s">
        <v>73</v>
      </c>
      <c r="P20" s="216" t="s">
        <v>73</v>
      </c>
      <c r="Q20" s="216" t="s">
        <v>73</v>
      </c>
      <c r="R20" s="216" t="s">
        <v>73</v>
      </c>
      <c r="S20" s="216" t="s">
        <v>73</v>
      </c>
      <c r="T20" s="216" t="s">
        <v>73</v>
      </c>
      <c r="U20" s="216" t="s">
        <v>73</v>
      </c>
      <c r="V20" s="216" t="s">
        <v>73</v>
      </c>
      <c r="W20" s="216" t="s">
        <v>73</v>
      </c>
      <c r="X20" s="216" t="s">
        <v>73</v>
      </c>
      <c r="Y20" s="216" t="s">
        <v>73</v>
      </c>
      <c r="Z20" s="216" t="s">
        <v>73</v>
      </c>
      <c r="AA20" s="216" t="s">
        <v>73</v>
      </c>
      <c r="AB20" s="216" t="s">
        <v>73</v>
      </c>
      <c r="AC20" s="216" t="s">
        <v>73</v>
      </c>
      <c r="AD20" s="216" t="s">
        <v>73</v>
      </c>
      <c r="AE20" s="216" t="s">
        <v>73</v>
      </c>
      <c r="AF20" s="216" t="s">
        <v>73</v>
      </c>
      <c r="AG20" s="216" t="s">
        <v>73</v>
      </c>
      <c r="AH20" s="216" t="s">
        <v>73</v>
      </c>
      <c r="AI20" s="216" t="s">
        <v>73</v>
      </c>
      <c r="AJ20" s="216" t="s">
        <v>73</v>
      </c>
      <c r="AK20" s="216" t="s">
        <v>73</v>
      </c>
    </row>
    <row r="21" spans="1:37">
      <c r="A21" s="359" t="s">
        <v>14</v>
      </c>
      <c r="B21" s="216">
        <v>34917</v>
      </c>
      <c r="C21" s="216">
        <v>5610</v>
      </c>
      <c r="D21" s="216">
        <v>29307</v>
      </c>
      <c r="E21" s="216">
        <v>2117</v>
      </c>
      <c r="F21" s="216">
        <v>5349</v>
      </c>
      <c r="G21" s="216">
        <v>1197</v>
      </c>
      <c r="H21" s="216">
        <v>4152</v>
      </c>
      <c r="I21" s="205">
        <v>324</v>
      </c>
      <c r="J21" s="216">
        <v>511</v>
      </c>
      <c r="K21" s="216">
        <v>406</v>
      </c>
      <c r="L21" s="216">
        <v>105</v>
      </c>
      <c r="M21" s="216">
        <v>0</v>
      </c>
      <c r="N21" s="216">
        <v>716</v>
      </c>
      <c r="O21" s="216">
        <v>249</v>
      </c>
      <c r="P21" s="216">
        <v>467</v>
      </c>
      <c r="Q21" s="216">
        <v>26</v>
      </c>
      <c r="R21" s="216">
        <v>13549</v>
      </c>
      <c r="S21" s="216">
        <v>2071</v>
      </c>
      <c r="T21" s="216">
        <v>11478</v>
      </c>
      <c r="U21" s="216">
        <v>808</v>
      </c>
      <c r="V21" s="243">
        <v>10604</v>
      </c>
      <c r="W21" s="216">
        <v>498</v>
      </c>
      <c r="X21" s="216">
        <v>10106</v>
      </c>
      <c r="Y21" s="216">
        <v>676</v>
      </c>
      <c r="Z21" s="216" t="s">
        <v>73</v>
      </c>
      <c r="AA21" s="216" t="s">
        <v>73</v>
      </c>
      <c r="AB21" s="216" t="s">
        <v>73</v>
      </c>
      <c r="AC21" s="216" t="s">
        <v>73</v>
      </c>
      <c r="AD21" s="216">
        <v>821</v>
      </c>
      <c r="AE21" s="243">
        <v>287</v>
      </c>
      <c r="AF21" s="216">
        <v>534</v>
      </c>
      <c r="AG21" s="216">
        <v>87</v>
      </c>
      <c r="AH21" s="216">
        <v>3367</v>
      </c>
      <c r="AI21" s="216">
        <v>902</v>
      </c>
      <c r="AJ21" s="216">
        <v>2465</v>
      </c>
      <c r="AK21" s="216">
        <v>196</v>
      </c>
    </row>
    <row r="22" spans="1:37">
      <c r="A22" s="359" t="s">
        <v>15</v>
      </c>
      <c r="B22" s="216">
        <v>14462</v>
      </c>
      <c r="C22" s="216">
        <v>2989</v>
      </c>
      <c r="D22" s="216">
        <v>11473</v>
      </c>
      <c r="E22" s="216">
        <v>1056</v>
      </c>
      <c r="F22" s="216">
        <v>1390</v>
      </c>
      <c r="G22" s="216">
        <v>229</v>
      </c>
      <c r="H22" s="216">
        <v>1161</v>
      </c>
      <c r="I22" s="205">
        <v>70</v>
      </c>
      <c r="J22" s="216">
        <v>722</v>
      </c>
      <c r="K22" s="216">
        <v>155</v>
      </c>
      <c r="L22" s="216">
        <v>567</v>
      </c>
      <c r="M22" s="216">
        <v>40</v>
      </c>
      <c r="N22" s="216">
        <v>595</v>
      </c>
      <c r="O22" s="216">
        <v>210</v>
      </c>
      <c r="P22" s="216">
        <v>385</v>
      </c>
      <c r="Q22" s="216">
        <v>26</v>
      </c>
      <c r="R22" s="216">
        <v>3301</v>
      </c>
      <c r="S22" s="216">
        <v>533</v>
      </c>
      <c r="T22" s="216">
        <v>2768</v>
      </c>
      <c r="U22" s="216">
        <v>163</v>
      </c>
      <c r="V22" s="243">
        <v>5921</v>
      </c>
      <c r="W22" s="216">
        <v>1234</v>
      </c>
      <c r="X22" s="216">
        <v>4687</v>
      </c>
      <c r="Y22" s="216">
        <v>478</v>
      </c>
      <c r="Z22" s="216">
        <v>714</v>
      </c>
      <c r="AA22" s="216">
        <v>272</v>
      </c>
      <c r="AB22" s="216">
        <v>442</v>
      </c>
      <c r="AC22" s="216">
        <v>195</v>
      </c>
      <c r="AD22" s="216" t="s">
        <v>73</v>
      </c>
      <c r="AE22" s="216" t="s">
        <v>73</v>
      </c>
      <c r="AF22" s="216" t="s">
        <v>73</v>
      </c>
      <c r="AG22" s="216" t="s">
        <v>73</v>
      </c>
      <c r="AH22" s="216">
        <v>1819</v>
      </c>
      <c r="AI22" s="216">
        <v>356</v>
      </c>
      <c r="AJ22" s="216">
        <v>1463</v>
      </c>
      <c r="AK22" s="216">
        <v>84</v>
      </c>
    </row>
    <row r="23" spans="1:37">
      <c r="A23" s="359" t="s">
        <v>16</v>
      </c>
      <c r="B23" s="216">
        <v>5525</v>
      </c>
      <c r="C23" s="216">
        <v>1425</v>
      </c>
      <c r="D23" s="216">
        <v>4100</v>
      </c>
      <c r="E23" s="216">
        <v>426</v>
      </c>
      <c r="F23" s="216" t="s">
        <v>73</v>
      </c>
      <c r="G23" s="216" t="s">
        <v>73</v>
      </c>
      <c r="H23" s="216" t="s">
        <v>73</v>
      </c>
      <c r="I23" s="205" t="s">
        <v>73</v>
      </c>
      <c r="J23" s="216">
        <v>1079</v>
      </c>
      <c r="K23" s="216">
        <v>339</v>
      </c>
      <c r="L23" s="216">
        <v>740</v>
      </c>
      <c r="M23" s="216">
        <v>84</v>
      </c>
      <c r="N23" s="216">
        <v>21</v>
      </c>
      <c r="O23" s="216">
        <v>7</v>
      </c>
      <c r="P23" s="216">
        <v>14</v>
      </c>
      <c r="Q23" s="216">
        <v>8</v>
      </c>
      <c r="R23" s="216" t="s">
        <v>73</v>
      </c>
      <c r="S23" s="216" t="s">
        <v>73</v>
      </c>
      <c r="T23" s="216" t="s">
        <v>73</v>
      </c>
      <c r="U23" s="216" t="s">
        <v>73</v>
      </c>
      <c r="V23" s="243">
        <v>3369</v>
      </c>
      <c r="W23" s="216">
        <v>880</v>
      </c>
      <c r="X23" s="216">
        <v>2489</v>
      </c>
      <c r="Y23" s="216">
        <v>278</v>
      </c>
      <c r="Z23" s="216" t="s">
        <v>73</v>
      </c>
      <c r="AA23" s="216" t="s">
        <v>73</v>
      </c>
      <c r="AB23" s="216" t="s">
        <v>73</v>
      </c>
      <c r="AC23" s="216" t="s">
        <v>73</v>
      </c>
      <c r="AD23" s="216">
        <v>1056</v>
      </c>
      <c r="AE23" s="243">
        <v>199</v>
      </c>
      <c r="AF23" s="216">
        <v>857</v>
      </c>
      <c r="AG23" s="216">
        <v>56</v>
      </c>
      <c r="AH23" s="216" t="s">
        <v>73</v>
      </c>
      <c r="AI23" s="216" t="s">
        <v>73</v>
      </c>
      <c r="AJ23" s="216" t="s">
        <v>73</v>
      </c>
      <c r="AK23" s="216" t="s">
        <v>73</v>
      </c>
    </row>
    <row r="24" spans="1:37">
      <c r="A24" s="359" t="s">
        <v>17</v>
      </c>
      <c r="B24" s="216">
        <v>6756</v>
      </c>
      <c r="C24" s="216">
        <v>2030</v>
      </c>
      <c r="D24" s="216">
        <v>4726</v>
      </c>
      <c r="E24" s="216">
        <v>230</v>
      </c>
      <c r="F24" s="216">
        <v>1031</v>
      </c>
      <c r="G24" s="216">
        <v>146</v>
      </c>
      <c r="H24" s="216">
        <v>885</v>
      </c>
      <c r="I24" s="205">
        <v>20</v>
      </c>
      <c r="J24" s="216">
        <v>316</v>
      </c>
      <c r="K24" s="216">
        <v>73</v>
      </c>
      <c r="L24" s="216">
        <v>243</v>
      </c>
      <c r="M24" s="216">
        <v>3</v>
      </c>
      <c r="N24" s="216">
        <v>366</v>
      </c>
      <c r="O24" s="216">
        <v>117</v>
      </c>
      <c r="P24" s="216">
        <v>249</v>
      </c>
      <c r="Q24" s="216">
        <v>5</v>
      </c>
      <c r="R24" s="216" t="s">
        <v>73</v>
      </c>
      <c r="S24" s="216" t="s">
        <v>73</v>
      </c>
      <c r="T24" s="216" t="s">
        <v>73</v>
      </c>
      <c r="U24" s="216" t="s">
        <v>73</v>
      </c>
      <c r="V24" s="243">
        <v>4160</v>
      </c>
      <c r="W24" s="216">
        <v>1374</v>
      </c>
      <c r="X24" s="216">
        <v>2786</v>
      </c>
      <c r="Y24" s="216">
        <v>187</v>
      </c>
      <c r="Z24" s="216" t="s">
        <v>73</v>
      </c>
      <c r="AA24" s="216" t="s">
        <v>73</v>
      </c>
      <c r="AB24" s="216" t="s">
        <v>73</v>
      </c>
      <c r="AC24" s="216" t="s">
        <v>73</v>
      </c>
      <c r="AD24" s="216">
        <v>362</v>
      </c>
      <c r="AE24" s="243">
        <v>169</v>
      </c>
      <c r="AF24" s="216">
        <v>193</v>
      </c>
      <c r="AG24" s="216">
        <v>0</v>
      </c>
      <c r="AH24" s="216">
        <v>521</v>
      </c>
      <c r="AI24" s="216">
        <v>151</v>
      </c>
      <c r="AJ24" s="216">
        <v>370</v>
      </c>
      <c r="AK24" s="216">
        <v>15</v>
      </c>
    </row>
    <row r="25" spans="1:37">
      <c r="A25" s="359" t="s">
        <v>18</v>
      </c>
      <c r="B25" s="216">
        <v>3131</v>
      </c>
      <c r="C25" s="216">
        <v>882</v>
      </c>
      <c r="D25" s="216">
        <v>2249</v>
      </c>
      <c r="E25" s="216">
        <v>158</v>
      </c>
      <c r="F25" s="216">
        <v>0</v>
      </c>
      <c r="G25" s="216">
        <v>0</v>
      </c>
      <c r="H25" s="216">
        <v>0</v>
      </c>
      <c r="I25" s="205">
        <v>0</v>
      </c>
      <c r="J25" s="216" t="s">
        <v>73</v>
      </c>
      <c r="K25" s="216" t="s">
        <v>73</v>
      </c>
      <c r="L25" s="216" t="s">
        <v>73</v>
      </c>
      <c r="M25" s="216" t="s">
        <v>73</v>
      </c>
      <c r="N25" s="216">
        <v>712</v>
      </c>
      <c r="O25" s="216">
        <v>163</v>
      </c>
      <c r="P25" s="216">
        <v>549</v>
      </c>
      <c r="Q25" s="216">
        <v>31</v>
      </c>
      <c r="R25" s="216" t="s">
        <v>73</v>
      </c>
      <c r="S25" s="216" t="s">
        <v>73</v>
      </c>
      <c r="T25" s="216" t="s">
        <v>73</v>
      </c>
      <c r="U25" s="216" t="s">
        <v>73</v>
      </c>
      <c r="V25" s="243">
        <v>2419</v>
      </c>
      <c r="W25" s="216">
        <v>719</v>
      </c>
      <c r="X25" s="216">
        <v>1700</v>
      </c>
      <c r="Y25" s="216">
        <v>127</v>
      </c>
      <c r="Z25" s="216" t="s">
        <v>73</v>
      </c>
      <c r="AA25" s="216" t="s">
        <v>73</v>
      </c>
      <c r="AB25" s="216" t="s">
        <v>73</v>
      </c>
      <c r="AC25" s="216" t="s">
        <v>73</v>
      </c>
      <c r="AD25" s="216" t="s">
        <v>73</v>
      </c>
      <c r="AE25" s="216" t="s">
        <v>73</v>
      </c>
      <c r="AF25" s="216" t="s">
        <v>73</v>
      </c>
      <c r="AG25" s="216" t="s">
        <v>73</v>
      </c>
      <c r="AH25" s="216" t="s">
        <v>73</v>
      </c>
      <c r="AI25" s="216" t="s">
        <v>73</v>
      </c>
      <c r="AJ25" s="216" t="s">
        <v>73</v>
      </c>
      <c r="AK25" s="216" t="s">
        <v>73</v>
      </c>
    </row>
    <row r="26" spans="1:37">
      <c r="A26" s="359" t="s">
        <v>19</v>
      </c>
      <c r="B26" s="216">
        <v>3586</v>
      </c>
      <c r="C26" s="216">
        <v>873</v>
      </c>
      <c r="D26" s="216">
        <v>2713</v>
      </c>
      <c r="E26" s="216">
        <v>73</v>
      </c>
      <c r="F26" s="216">
        <v>764</v>
      </c>
      <c r="G26" s="216">
        <v>171</v>
      </c>
      <c r="H26" s="216">
        <v>593</v>
      </c>
      <c r="I26" s="205">
        <v>22</v>
      </c>
      <c r="J26" s="216">
        <v>337</v>
      </c>
      <c r="K26" s="216">
        <v>72</v>
      </c>
      <c r="L26" s="216">
        <v>265</v>
      </c>
      <c r="M26" s="216">
        <v>6</v>
      </c>
      <c r="N26" s="216">
        <v>283</v>
      </c>
      <c r="O26" s="216">
        <v>93</v>
      </c>
      <c r="P26" s="216">
        <v>190</v>
      </c>
      <c r="Q26" s="216">
        <v>5</v>
      </c>
      <c r="R26" s="216" t="s">
        <v>73</v>
      </c>
      <c r="S26" s="216" t="s">
        <v>73</v>
      </c>
      <c r="T26" s="216" t="s">
        <v>73</v>
      </c>
      <c r="U26" s="216" t="s">
        <v>73</v>
      </c>
      <c r="V26" s="243">
        <v>2147</v>
      </c>
      <c r="W26" s="216">
        <v>536</v>
      </c>
      <c r="X26" s="216">
        <v>1611</v>
      </c>
      <c r="Y26" s="216">
        <v>34</v>
      </c>
      <c r="Z26" s="216" t="s">
        <v>73</v>
      </c>
      <c r="AA26" s="216" t="s">
        <v>73</v>
      </c>
      <c r="AB26" s="216" t="s">
        <v>73</v>
      </c>
      <c r="AC26" s="216" t="s">
        <v>73</v>
      </c>
      <c r="AD26" s="216" t="s">
        <v>73</v>
      </c>
      <c r="AE26" s="216" t="s">
        <v>73</v>
      </c>
      <c r="AF26" s="216" t="s">
        <v>73</v>
      </c>
      <c r="AG26" s="216" t="s">
        <v>73</v>
      </c>
      <c r="AH26" s="216">
        <v>55</v>
      </c>
      <c r="AI26" s="216">
        <v>1</v>
      </c>
      <c r="AJ26" s="216">
        <v>54</v>
      </c>
      <c r="AK26" s="216">
        <v>6</v>
      </c>
    </row>
    <row r="27" spans="1:37">
      <c r="A27" s="359" t="s">
        <v>75</v>
      </c>
      <c r="B27" s="243" t="s">
        <v>73</v>
      </c>
      <c r="C27" s="243" t="s">
        <v>73</v>
      </c>
      <c r="D27" s="243" t="s">
        <v>73</v>
      </c>
      <c r="E27" s="243" t="s">
        <v>73</v>
      </c>
      <c r="F27" s="216" t="s">
        <v>73</v>
      </c>
      <c r="G27" s="216" t="s">
        <v>73</v>
      </c>
      <c r="H27" s="216" t="s">
        <v>73</v>
      </c>
      <c r="I27" s="216" t="s">
        <v>73</v>
      </c>
      <c r="J27" s="216" t="s">
        <v>73</v>
      </c>
      <c r="K27" s="216" t="s">
        <v>73</v>
      </c>
      <c r="L27" s="216" t="s">
        <v>73</v>
      </c>
      <c r="M27" s="216" t="s">
        <v>73</v>
      </c>
      <c r="N27" s="216" t="s">
        <v>73</v>
      </c>
      <c r="O27" s="216" t="s">
        <v>73</v>
      </c>
      <c r="P27" s="216" t="s">
        <v>73</v>
      </c>
      <c r="Q27" s="216" t="s">
        <v>73</v>
      </c>
      <c r="R27" s="216" t="s">
        <v>73</v>
      </c>
      <c r="S27" s="216" t="s">
        <v>73</v>
      </c>
      <c r="T27" s="216" t="s">
        <v>73</v>
      </c>
      <c r="U27" s="216" t="s">
        <v>73</v>
      </c>
      <c r="V27" s="216" t="s">
        <v>73</v>
      </c>
      <c r="W27" s="216" t="s">
        <v>73</v>
      </c>
      <c r="X27" s="216" t="s">
        <v>73</v>
      </c>
      <c r="Y27" s="216" t="s">
        <v>73</v>
      </c>
      <c r="Z27" s="216" t="s">
        <v>73</v>
      </c>
      <c r="AA27" s="216" t="s">
        <v>73</v>
      </c>
      <c r="AB27" s="216" t="s">
        <v>73</v>
      </c>
      <c r="AC27" s="216" t="s">
        <v>73</v>
      </c>
      <c r="AD27" s="216" t="s">
        <v>73</v>
      </c>
      <c r="AE27" s="216" t="s">
        <v>73</v>
      </c>
      <c r="AF27" s="216" t="s">
        <v>73</v>
      </c>
      <c r="AG27" s="216" t="s">
        <v>73</v>
      </c>
      <c r="AH27" s="216" t="s">
        <v>73</v>
      </c>
      <c r="AI27" s="216" t="s">
        <v>73</v>
      </c>
      <c r="AJ27" s="216" t="s">
        <v>73</v>
      </c>
      <c r="AK27" s="216" t="s">
        <v>73</v>
      </c>
    </row>
    <row r="28" spans="1:37">
      <c r="A28" s="359" t="s">
        <v>20</v>
      </c>
      <c r="B28" s="243">
        <v>136</v>
      </c>
      <c r="C28" s="216">
        <v>105</v>
      </c>
      <c r="D28" s="216">
        <v>31</v>
      </c>
      <c r="E28" s="205">
        <v>0</v>
      </c>
      <c r="F28" s="216" t="s">
        <v>73</v>
      </c>
      <c r="G28" s="216" t="s">
        <v>73</v>
      </c>
      <c r="H28" s="216" t="s">
        <v>73</v>
      </c>
      <c r="I28" s="216" t="s">
        <v>73</v>
      </c>
      <c r="J28" s="216" t="s">
        <v>73</v>
      </c>
      <c r="K28" s="216" t="s">
        <v>73</v>
      </c>
      <c r="L28" s="216" t="s">
        <v>73</v>
      </c>
      <c r="M28" s="216" t="s">
        <v>73</v>
      </c>
      <c r="N28" s="216" t="s">
        <v>73</v>
      </c>
      <c r="O28" s="216" t="s">
        <v>73</v>
      </c>
      <c r="P28" s="216" t="s">
        <v>73</v>
      </c>
      <c r="Q28" s="216" t="s">
        <v>73</v>
      </c>
      <c r="R28" s="216" t="s">
        <v>73</v>
      </c>
      <c r="S28" s="216" t="s">
        <v>73</v>
      </c>
      <c r="T28" s="216" t="s">
        <v>73</v>
      </c>
      <c r="U28" s="216" t="s">
        <v>73</v>
      </c>
      <c r="V28" s="243">
        <v>136</v>
      </c>
      <c r="W28" s="216">
        <v>105</v>
      </c>
      <c r="X28" s="216">
        <v>31</v>
      </c>
      <c r="Y28" s="216">
        <v>0</v>
      </c>
      <c r="Z28" s="216" t="s">
        <v>73</v>
      </c>
      <c r="AA28" s="216" t="s">
        <v>73</v>
      </c>
      <c r="AB28" s="216" t="s">
        <v>73</v>
      </c>
      <c r="AC28" s="216" t="s">
        <v>73</v>
      </c>
      <c r="AD28" s="216" t="s">
        <v>73</v>
      </c>
      <c r="AE28" s="216" t="s">
        <v>73</v>
      </c>
      <c r="AF28" s="216" t="s">
        <v>73</v>
      </c>
      <c r="AG28" s="216" t="s">
        <v>73</v>
      </c>
      <c r="AH28" s="216" t="s">
        <v>73</v>
      </c>
      <c r="AI28" s="216" t="s">
        <v>73</v>
      </c>
      <c r="AJ28" s="216" t="s">
        <v>73</v>
      </c>
      <c r="AK28" s="216" t="s">
        <v>73</v>
      </c>
    </row>
    <row r="29" spans="1:37">
      <c r="A29" s="359" t="s">
        <v>21</v>
      </c>
      <c r="B29" s="243">
        <v>5086</v>
      </c>
      <c r="C29" s="216">
        <v>1463</v>
      </c>
      <c r="D29" s="216">
        <v>3623</v>
      </c>
      <c r="E29" s="205">
        <v>227</v>
      </c>
      <c r="F29" s="216" t="s">
        <v>73</v>
      </c>
      <c r="G29" s="216" t="s">
        <v>73</v>
      </c>
      <c r="H29" s="216" t="s">
        <v>73</v>
      </c>
      <c r="I29" s="205" t="s">
        <v>73</v>
      </c>
      <c r="J29" s="216" t="s">
        <v>73</v>
      </c>
      <c r="K29" s="216" t="s">
        <v>73</v>
      </c>
      <c r="L29" s="216" t="s">
        <v>73</v>
      </c>
      <c r="M29" s="216" t="s">
        <v>73</v>
      </c>
      <c r="N29" s="216" t="s">
        <v>73</v>
      </c>
      <c r="O29" s="216" t="s">
        <v>73</v>
      </c>
      <c r="P29" s="216" t="s">
        <v>73</v>
      </c>
      <c r="Q29" s="216" t="s">
        <v>73</v>
      </c>
      <c r="R29" s="216">
        <v>3558</v>
      </c>
      <c r="S29" s="216">
        <v>888</v>
      </c>
      <c r="T29" s="216">
        <v>2670</v>
      </c>
      <c r="U29" s="216">
        <v>178</v>
      </c>
      <c r="V29" s="243">
        <v>790</v>
      </c>
      <c r="W29" s="216">
        <v>336</v>
      </c>
      <c r="X29" s="216">
        <v>454</v>
      </c>
      <c r="Y29" s="216">
        <v>22</v>
      </c>
      <c r="Z29" s="216" t="s">
        <v>73</v>
      </c>
      <c r="AA29" s="216" t="s">
        <v>73</v>
      </c>
      <c r="AB29" s="216" t="s">
        <v>73</v>
      </c>
      <c r="AC29" s="216" t="s">
        <v>73</v>
      </c>
      <c r="AD29" s="216" t="s">
        <v>73</v>
      </c>
      <c r="AE29" s="216" t="s">
        <v>73</v>
      </c>
      <c r="AF29" s="216" t="s">
        <v>73</v>
      </c>
      <c r="AG29" s="216" t="s">
        <v>73</v>
      </c>
      <c r="AH29" s="216">
        <v>738</v>
      </c>
      <c r="AI29" s="216">
        <v>239</v>
      </c>
      <c r="AJ29" s="216">
        <v>499</v>
      </c>
      <c r="AK29" s="216">
        <v>27</v>
      </c>
    </row>
    <row r="30" spans="1:37">
      <c r="A30" s="359" t="s">
        <v>22</v>
      </c>
      <c r="B30" s="243">
        <v>7440</v>
      </c>
      <c r="C30" s="216">
        <v>2204</v>
      </c>
      <c r="D30" s="216">
        <v>5236</v>
      </c>
      <c r="E30" s="205">
        <v>98</v>
      </c>
      <c r="F30" s="216">
        <v>1746</v>
      </c>
      <c r="G30" s="216">
        <v>400</v>
      </c>
      <c r="H30" s="216">
        <v>1346</v>
      </c>
      <c r="I30" s="205">
        <v>29</v>
      </c>
      <c r="J30" s="216" t="s">
        <v>73</v>
      </c>
      <c r="K30" s="216" t="s">
        <v>73</v>
      </c>
      <c r="L30" s="216" t="s">
        <v>73</v>
      </c>
      <c r="M30" s="216" t="s">
        <v>73</v>
      </c>
      <c r="N30" s="216">
        <v>136</v>
      </c>
      <c r="O30" s="216">
        <v>136</v>
      </c>
      <c r="P30" s="216">
        <v>0</v>
      </c>
      <c r="Q30" s="216">
        <v>0</v>
      </c>
      <c r="R30" s="216">
        <v>139</v>
      </c>
      <c r="S30" s="216">
        <v>139</v>
      </c>
      <c r="T30" s="216">
        <v>0</v>
      </c>
      <c r="U30" s="216">
        <v>0</v>
      </c>
      <c r="V30" s="243">
        <v>3461</v>
      </c>
      <c r="W30" s="216">
        <v>656</v>
      </c>
      <c r="X30" s="216">
        <v>2805</v>
      </c>
      <c r="Y30" s="216">
        <v>54</v>
      </c>
      <c r="Z30" s="216" t="s">
        <v>73</v>
      </c>
      <c r="AA30" s="216" t="s">
        <v>73</v>
      </c>
      <c r="AB30" s="216" t="s">
        <v>73</v>
      </c>
      <c r="AC30" s="216" t="s">
        <v>73</v>
      </c>
      <c r="AD30" s="216" t="s">
        <v>73</v>
      </c>
      <c r="AE30" s="216" t="s">
        <v>73</v>
      </c>
      <c r="AF30" s="216" t="s">
        <v>73</v>
      </c>
      <c r="AG30" s="216" t="s">
        <v>73</v>
      </c>
      <c r="AH30" s="216">
        <v>1958</v>
      </c>
      <c r="AI30" s="216">
        <v>873</v>
      </c>
      <c r="AJ30" s="216">
        <v>1085</v>
      </c>
      <c r="AK30" s="216">
        <v>15</v>
      </c>
    </row>
    <row r="31" spans="1:37">
      <c r="A31" s="359" t="s">
        <v>23</v>
      </c>
      <c r="B31" s="243">
        <v>21596</v>
      </c>
      <c r="C31" s="216">
        <v>3631</v>
      </c>
      <c r="D31" s="216">
        <v>17965</v>
      </c>
      <c r="E31" s="205">
        <v>1760</v>
      </c>
      <c r="F31" s="216">
        <v>1538</v>
      </c>
      <c r="G31" s="216">
        <v>289</v>
      </c>
      <c r="H31" s="216">
        <v>1249</v>
      </c>
      <c r="I31" s="205">
        <v>206</v>
      </c>
      <c r="J31" s="216">
        <v>426</v>
      </c>
      <c r="K31" s="216">
        <v>73</v>
      </c>
      <c r="L31" s="216">
        <v>353</v>
      </c>
      <c r="M31" s="216">
        <v>15</v>
      </c>
      <c r="N31" s="216" t="s">
        <v>73</v>
      </c>
      <c r="O31" s="216" t="s">
        <v>73</v>
      </c>
      <c r="P31" s="216" t="s">
        <v>73</v>
      </c>
      <c r="Q31" s="216" t="s">
        <v>73</v>
      </c>
      <c r="R31" s="216">
        <v>4455</v>
      </c>
      <c r="S31" s="216">
        <v>713</v>
      </c>
      <c r="T31" s="216">
        <v>3742</v>
      </c>
      <c r="U31" s="216">
        <v>259</v>
      </c>
      <c r="V31" s="243">
        <v>11562</v>
      </c>
      <c r="W31" s="216">
        <v>1864</v>
      </c>
      <c r="X31" s="216">
        <v>9698</v>
      </c>
      <c r="Y31" s="216">
        <v>910</v>
      </c>
      <c r="Z31" s="216" t="s">
        <v>73</v>
      </c>
      <c r="AA31" s="216" t="s">
        <v>73</v>
      </c>
      <c r="AB31" s="216" t="s">
        <v>73</v>
      </c>
      <c r="AC31" s="216" t="s">
        <v>73</v>
      </c>
      <c r="AD31" s="216">
        <v>2700</v>
      </c>
      <c r="AE31" s="243">
        <v>482</v>
      </c>
      <c r="AF31" s="216">
        <v>2218</v>
      </c>
      <c r="AG31" s="216">
        <v>288</v>
      </c>
      <c r="AH31" s="216">
        <v>915</v>
      </c>
      <c r="AI31" s="216">
        <v>210</v>
      </c>
      <c r="AJ31" s="216">
        <v>705</v>
      </c>
      <c r="AK31" s="216">
        <v>82</v>
      </c>
    </row>
    <row r="32" spans="1:37">
      <c r="A32" s="359" t="s">
        <v>24</v>
      </c>
      <c r="B32" s="243">
        <v>3558</v>
      </c>
      <c r="C32" s="216">
        <v>1094</v>
      </c>
      <c r="D32" s="216">
        <v>2464</v>
      </c>
      <c r="E32" s="205">
        <v>148</v>
      </c>
      <c r="F32" s="216">
        <v>246</v>
      </c>
      <c r="G32" s="216">
        <v>65</v>
      </c>
      <c r="H32" s="216">
        <v>181</v>
      </c>
      <c r="I32" s="205">
        <v>6</v>
      </c>
      <c r="J32" s="216" t="s">
        <v>73</v>
      </c>
      <c r="K32" s="216" t="s">
        <v>73</v>
      </c>
      <c r="L32" s="216" t="s">
        <v>73</v>
      </c>
      <c r="M32" s="216" t="s">
        <v>73</v>
      </c>
      <c r="N32" s="216">
        <v>501</v>
      </c>
      <c r="O32" s="216">
        <v>293</v>
      </c>
      <c r="P32" s="216">
        <v>208</v>
      </c>
      <c r="Q32" s="216">
        <v>1</v>
      </c>
      <c r="R32" s="216">
        <v>1475</v>
      </c>
      <c r="S32" s="216">
        <v>453</v>
      </c>
      <c r="T32" s="216">
        <v>1022</v>
      </c>
      <c r="U32" s="216">
        <v>59</v>
      </c>
      <c r="V32" s="243">
        <v>1336</v>
      </c>
      <c r="W32" s="216">
        <v>283</v>
      </c>
      <c r="X32" s="216">
        <v>1053</v>
      </c>
      <c r="Y32" s="216">
        <v>82</v>
      </c>
      <c r="Z32" s="216" t="s">
        <v>73</v>
      </c>
      <c r="AA32" s="216" t="s">
        <v>73</v>
      </c>
      <c r="AB32" s="216" t="s">
        <v>73</v>
      </c>
      <c r="AC32" s="216" t="s">
        <v>73</v>
      </c>
      <c r="AD32" s="216" t="s">
        <v>73</v>
      </c>
      <c r="AE32" s="216" t="s">
        <v>73</v>
      </c>
      <c r="AF32" s="216" t="s">
        <v>73</v>
      </c>
      <c r="AG32" s="216" t="s">
        <v>73</v>
      </c>
      <c r="AH32" s="216">
        <v>0</v>
      </c>
      <c r="AI32" s="216">
        <v>0</v>
      </c>
      <c r="AJ32" s="216">
        <v>0</v>
      </c>
      <c r="AK32" s="216">
        <v>0</v>
      </c>
    </row>
    <row r="33" spans="1:37">
      <c r="A33" s="359" t="s">
        <v>25</v>
      </c>
      <c r="B33" s="243">
        <v>31138</v>
      </c>
      <c r="C33" s="216">
        <v>7480</v>
      </c>
      <c r="D33" s="216">
        <v>23658</v>
      </c>
      <c r="E33" s="205">
        <v>2677</v>
      </c>
      <c r="F33" s="216">
        <v>7004</v>
      </c>
      <c r="G33" s="216">
        <v>1754</v>
      </c>
      <c r="H33" s="216">
        <v>5250</v>
      </c>
      <c r="I33" s="205">
        <v>625</v>
      </c>
      <c r="J33" s="216">
        <v>98</v>
      </c>
      <c r="K33" s="216">
        <v>98</v>
      </c>
      <c r="L33" s="216">
        <v>0</v>
      </c>
      <c r="M33" s="216">
        <v>0</v>
      </c>
      <c r="N33" s="216">
        <v>1700</v>
      </c>
      <c r="O33" s="216">
        <v>523</v>
      </c>
      <c r="P33" s="216">
        <v>1177</v>
      </c>
      <c r="Q33" s="216">
        <v>55</v>
      </c>
      <c r="R33" s="216">
        <v>10339</v>
      </c>
      <c r="S33" s="216">
        <v>1980</v>
      </c>
      <c r="T33" s="216">
        <v>8359</v>
      </c>
      <c r="U33" s="216">
        <v>1402</v>
      </c>
      <c r="V33" s="243">
        <v>8556</v>
      </c>
      <c r="W33" s="216">
        <v>2213</v>
      </c>
      <c r="X33" s="216">
        <v>6343</v>
      </c>
      <c r="Y33" s="216">
        <v>396</v>
      </c>
      <c r="Z33" s="216" t="s">
        <v>73</v>
      </c>
      <c r="AA33" s="216" t="s">
        <v>73</v>
      </c>
      <c r="AB33" s="216" t="s">
        <v>73</v>
      </c>
      <c r="AC33" s="216" t="s">
        <v>73</v>
      </c>
      <c r="AD33" s="216" t="s">
        <v>73</v>
      </c>
      <c r="AE33" s="216" t="s">
        <v>73</v>
      </c>
      <c r="AF33" s="216" t="s">
        <v>73</v>
      </c>
      <c r="AG33" s="216" t="s">
        <v>73</v>
      </c>
      <c r="AH33" s="216">
        <v>3441</v>
      </c>
      <c r="AI33" s="216">
        <v>912</v>
      </c>
      <c r="AJ33" s="216">
        <v>2529</v>
      </c>
      <c r="AK33" s="216">
        <v>199</v>
      </c>
    </row>
    <row r="34" spans="1:37">
      <c r="A34" s="359" t="s">
        <v>26</v>
      </c>
      <c r="B34" s="243">
        <v>7518</v>
      </c>
      <c r="C34" s="216">
        <v>2018</v>
      </c>
      <c r="D34" s="216">
        <v>5500</v>
      </c>
      <c r="E34" s="205">
        <v>205</v>
      </c>
      <c r="F34" s="216">
        <v>409</v>
      </c>
      <c r="G34" s="216">
        <v>108</v>
      </c>
      <c r="H34" s="216">
        <v>301</v>
      </c>
      <c r="I34" s="205">
        <v>15</v>
      </c>
      <c r="J34" s="216">
        <v>246</v>
      </c>
      <c r="K34" s="216">
        <v>61</v>
      </c>
      <c r="L34" s="216">
        <v>185</v>
      </c>
      <c r="M34" s="216">
        <v>3</v>
      </c>
      <c r="N34" s="216">
        <v>352</v>
      </c>
      <c r="O34" s="216">
        <v>194</v>
      </c>
      <c r="P34" s="216">
        <v>158</v>
      </c>
      <c r="Q34" s="216">
        <v>24</v>
      </c>
      <c r="R34" s="216">
        <v>2554</v>
      </c>
      <c r="S34" s="216">
        <v>634</v>
      </c>
      <c r="T34" s="216">
        <v>1920</v>
      </c>
      <c r="U34" s="216">
        <v>66</v>
      </c>
      <c r="V34" s="243">
        <v>2956</v>
      </c>
      <c r="W34" s="216">
        <v>782</v>
      </c>
      <c r="X34" s="216">
        <v>2174</v>
      </c>
      <c r="Y34" s="216">
        <v>53</v>
      </c>
      <c r="Z34" s="216">
        <v>477</v>
      </c>
      <c r="AA34" s="216">
        <v>124</v>
      </c>
      <c r="AB34" s="216">
        <v>353</v>
      </c>
      <c r="AC34" s="216">
        <v>15</v>
      </c>
      <c r="AD34" s="216" t="s">
        <v>73</v>
      </c>
      <c r="AE34" s="216" t="s">
        <v>73</v>
      </c>
      <c r="AF34" s="216" t="s">
        <v>73</v>
      </c>
      <c r="AG34" s="216" t="s">
        <v>73</v>
      </c>
      <c r="AH34" s="216">
        <v>524</v>
      </c>
      <c r="AI34" s="216">
        <v>115</v>
      </c>
      <c r="AJ34" s="216">
        <v>409</v>
      </c>
      <c r="AK34" s="216">
        <v>29</v>
      </c>
    </row>
    <row r="35" spans="1:37">
      <c r="A35" s="359" t="s">
        <v>27</v>
      </c>
      <c r="B35" s="243">
        <v>4412</v>
      </c>
      <c r="C35" s="216">
        <v>934</v>
      </c>
      <c r="D35" s="216">
        <v>3478</v>
      </c>
      <c r="E35" s="205">
        <v>186</v>
      </c>
      <c r="F35" s="216">
        <v>9</v>
      </c>
      <c r="G35" s="216">
        <v>0</v>
      </c>
      <c r="H35" s="216">
        <v>9</v>
      </c>
      <c r="I35" s="205">
        <v>1</v>
      </c>
      <c r="J35" s="216">
        <v>729</v>
      </c>
      <c r="K35" s="216">
        <v>162</v>
      </c>
      <c r="L35" s="216">
        <v>567</v>
      </c>
      <c r="M35" s="216">
        <v>22</v>
      </c>
      <c r="N35" s="216">
        <v>1192</v>
      </c>
      <c r="O35" s="216">
        <v>217</v>
      </c>
      <c r="P35" s="216">
        <v>975</v>
      </c>
      <c r="Q35" s="216">
        <v>71</v>
      </c>
      <c r="R35" s="216">
        <v>115</v>
      </c>
      <c r="S35" s="216">
        <v>53</v>
      </c>
      <c r="T35" s="216">
        <v>62</v>
      </c>
      <c r="U35" s="216">
        <v>0</v>
      </c>
      <c r="V35" s="243">
        <v>740</v>
      </c>
      <c r="W35" s="216">
        <v>184</v>
      </c>
      <c r="X35" s="216">
        <v>556</v>
      </c>
      <c r="Y35" s="216">
        <v>23</v>
      </c>
      <c r="Z35" s="216">
        <v>439</v>
      </c>
      <c r="AA35" s="216">
        <v>84</v>
      </c>
      <c r="AB35" s="216">
        <v>355</v>
      </c>
      <c r="AC35" s="216">
        <v>36</v>
      </c>
      <c r="AD35" s="216" t="s">
        <v>73</v>
      </c>
      <c r="AE35" s="216" t="s">
        <v>73</v>
      </c>
      <c r="AF35" s="216" t="s">
        <v>73</v>
      </c>
      <c r="AG35" s="216" t="s">
        <v>73</v>
      </c>
      <c r="AH35" s="216">
        <v>1188</v>
      </c>
      <c r="AI35" s="216">
        <v>234</v>
      </c>
      <c r="AJ35" s="216">
        <v>954</v>
      </c>
      <c r="AK35" s="216">
        <v>33</v>
      </c>
    </row>
    <row r="36" spans="1:37">
      <c r="A36" s="359" t="s">
        <v>28</v>
      </c>
      <c r="B36" s="243">
        <v>14856</v>
      </c>
      <c r="C36" s="216">
        <v>3239</v>
      </c>
      <c r="D36" s="216">
        <v>11617</v>
      </c>
      <c r="E36" s="205">
        <v>678</v>
      </c>
      <c r="F36" s="216">
        <v>634</v>
      </c>
      <c r="G36" s="216">
        <v>164</v>
      </c>
      <c r="H36" s="216">
        <v>470</v>
      </c>
      <c r="I36" s="205">
        <v>23</v>
      </c>
      <c r="J36" s="216">
        <v>403</v>
      </c>
      <c r="K36" s="216">
        <v>92</v>
      </c>
      <c r="L36" s="216">
        <v>311</v>
      </c>
      <c r="M36" s="216">
        <v>11</v>
      </c>
      <c r="N36" s="216">
        <v>234</v>
      </c>
      <c r="O36" s="216">
        <v>48</v>
      </c>
      <c r="P36" s="216">
        <v>186</v>
      </c>
      <c r="Q36" s="216">
        <v>5</v>
      </c>
      <c r="R36" s="216">
        <v>5790</v>
      </c>
      <c r="S36" s="216">
        <v>1138</v>
      </c>
      <c r="T36" s="216">
        <v>4652</v>
      </c>
      <c r="U36" s="216">
        <v>255</v>
      </c>
      <c r="V36" s="243">
        <v>6686</v>
      </c>
      <c r="W36" s="216">
        <v>1425</v>
      </c>
      <c r="X36" s="216">
        <v>5261</v>
      </c>
      <c r="Y36" s="216">
        <v>342</v>
      </c>
      <c r="Z36" s="216">
        <v>86</v>
      </c>
      <c r="AA36" s="216">
        <v>86</v>
      </c>
      <c r="AB36" s="216">
        <v>0</v>
      </c>
      <c r="AC36" s="216">
        <v>0</v>
      </c>
      <c r="AD36" s="216">
        <v>3</v>
      </c>
      <c r="AE36" s="243">
        <v>0</v>
      </c>
      <c r="AF36" s="216">
        <v>3</v>
      </c>
      <c r="AG36" s="216">
        <v>3</v>
      </c>
      <c r="AH36" s="216">
        <v>1020</v>
      </c>
      <c r="AI36" s="216">
        <v>286</v>
      </c>
      <c r="AJ36" s="216">
        <v>734</v>
      </c>
      <c r="AK36" s="216">
        <v>39</v>
      </c>
    </row>
    <row r="37" spans="1:37">
      <c r="A37" s="359" t="s">
        <v>29</v>
      </c>
      <c r="B37" s="243">
        <v>27395</v>
      </c>
      <c r="C37" s="216">
        <v>6541</v>
      </c>
      <c r="D37" s="216">
        <v>20854</v>
      </c>
      <c r="E37" s="205">
        <v>1750</v>
      </c>
      <c r="F37" s="216">
        <v>2064</v>
      </c>
      <c r="G37" s="216">
        <v>619</v>
      </c>
      <c r="H37" s="216">
        <v>1445</v>
      </c>
      <c r="I37" s="205">
        <v>103</v>
      </c>
      <c r="J37" s="216" t="s">
        <v>73</v>
      </c>
      <c r="K37" s="216" t="s">
        <v>73</v>
      </c>
      <c r="L37" s="216" t="s">
        <v>73</v>
      </c>
      <c r="M37" s="216" t="s">
        <v>73</v>
      </c>
      <c r="N37" s="216" t="s">
        <v>73</v>
      </c>
      <c r="O37" s="216" t="s">
        <v>73</v>
      </c>
      <c r="P37" s="216" t="s">
        <v>73</v>
      </c>
      <c r="Q37" s="216" t="s">
        <v>73</v>
      </c>
      <c r="R37" s="216">
        <v>11216</v>
      </c>
      <c r="S37" s="216">
        <v>2316</v>
      </c>
      <c r="T37" s="216">
        <v>8900</v>
      </c>
      <c r="U37" s="216">
        <v>919</v>
      </c>
      <c r="V37" s="243">
        <v>10178</v>
      </c>
      <c r="W37" s="216">
        <v>2538</v>
      </c>
      <c r="X37" s="216">
        <v>7640</v>
      </c>
      <c r="Y37" s="216">
        <v>533</v>
      </c>
      <c r="Z37" s="216">
        <v>388</v>
      </c>
      <c r="AA37" s="216">
        <v>120</v>
      </c>
      <c r="AB37" s="216">
        <v>268</v>
      </c>
      <c r="AC37" s="216">
        <v>23</v>
      </c>
      <c r="AD37" s="216">
        <v>2202</v>
      </c>
      <c r="AE37" s="243">
        <v>532</v>
      </c>
      <c r="AF37" s="216">
        <v>1670</v>
      </c>
      <c r="AG37" s="216">
        <v>95</v>
      </c>
      <c r="AH37" s="216">
        <v>1347</v>
      </c>
      <c r="AI37" s="216">
        <v>416</v>
      </c>
      <c r="AJ37" s="216">
        <v>931</v>
      </c>
      <c r="AK37" s="216">
        <v>77</v>
      </c>
    </row>
    <row r="38" spans="1:37">
      <c r="A38" s="359" t="s">
        <v>30</v>
      </c>
      <c r="B38" s="243">
        <v>14100</v>
      </c>
      <c r="C38" s="216">
        <v>3766</v>
      </c>
      <c r="D38" s="216">
        <v>10334</v>
      </c>
      <c r="E38" s="205">
        <v>496</v>
      </c>
      <c r="F38" s="216" t="s">
        <v>73</v>
      </c>
      <c r="G38" s="216" t="s">
        <v>73</v>
      </c>
      <c r="H38" s="216" t="s">
        <v>73</v>
      </c>
      <c r="I38" s="205" t="s">
        <v>73</v>
      </c>
      <c r="J38" s="216" t="s">
        <v>73</v>
      </c>
      <c r="K38" s="216" t="s">
        <v>73</v>
      </c>
      <c r="L38" s="216" t="s">
        <v>73</v>
      </c>
      <c r="M38" s="216" t="s">
        <v>73</v>
      </c>
      <c r="N38" s="216">
        <v>398</v>
      </c>
      <c r="O38" s="216">
        <v>117</v>
      </c>
      <c r="P38" s="216">
        <v>281</v>
      </c>
      <c r="Q38" s="216">
        <v>5</v>
      </c>
      <c r="R38" s="216" t="s">
        <v>73</v>
      </c>
      <c r="S38" s="216" t="s">
        <v>73</v>
      </c>
      <c r="T38" s="216" t="s">
        <v>73</v>
      </c>
      <c r="U38" s="216" t="s">
        <v>73</v>
      </c>
      <c r="V38" s="243">
        <v>10704</v>
      </c>
      <c r="W38" s="216">
        <v>2722</v>
      </c>
      <c r="X38" s="216">
        <v>7982</v>
      </c>
      <c r="Y38" s="216">
        <v>365</v>
      </c>
      <c r="Z38" s="216" t="s">
        <v>73</v>
      </c>
      <c r="AA38" s="243" t="s">
        <v>73</v>
      </c>
      <c r="AB38" s="243" t="s">
        <v>73</v>
      </c>
      <c r="AC38" s="243" t="s">
        <v>73</v>
      </c>
      <c r="AD38" s="216" t="s">
        <v>73</v>
      </c>
      <c r="AE38" s="243" t="s">
        <v>73</v>
      </c>
      <c r="AF38" s="243" t="s">
        <v>73</v>
      </c>
      <c r="AG38" s="243" t="s">
        <v>73</v>
      </c>
      <c r="AH38" s="216">
        <v>2998</v>
      </c>
      <c r="AI38" s="216">
        <v>927</v>
      </c>
      <c r="AJ38" s="216">
        <v>2071</v>
      </c>
      <c r="AK38" s="216">
        <v>126</v>
      </c>
    </row>
    <row r="39" spans="1:37">
      <c r="A39" s="359" t="s">
        <v>31</v>
      </c>
      <c r="B39" s="243">
        <v>12205</v>
      </c>
      <c r="C39" s="216">
        <v>2984</v>
      </c>
      <c r="D39" s="216">
        <v>9221</v>
      </c>
      <c r="E39" s="205">
        <v>567</v>
      </c>
      <c r="F39" s="216">
        <v>1015</v>
      </c>
      <c r="G39" s="216">
        <v>399</v>
      </c>
      <c r="H39" s="216">
        <v>616</v>
      </c>
      <c r="I39" s="205">
        <v>75</v>
      </c>
      <c r="J39" s="216">
        <v>267</v>
      </c>
      <c r="K39" s="216">
        <v>115</v>
      </c>
      <c r="L39" s="216">
        <v>152</v>
      </c>
      <c r="M39" s="216">
        <v>0</v>
      </c>
      <c r="N39" s="216">
        <v>899</v>
      </c>
      <c r="O39" s="216">
        <v>209</v>
      </c>
      <c r="P39" s="216">
        <v>690</v>
      </c>
      <c r="Q39" s="216">
        <v>35</v>
      </c>
      <c r="R39" s="216">
        <v>3607</v>
      </c>
      <c r="S39" s="216">
        <v>781</v>
      </c>
      <c r="T39" s="216">
        <v>2826</v>
      </c>
      <c r="U39" s="216">
        <v>189</v>
      </c>
      <c r="V39" s="243">
        <v>5132</v>
      </c>
      <c r="W39" s="216">
        <v>1220</v>
      </c>
      <c r="X39" s="216">
        <v>3912</v>
      </c>
      <c r="Y39" s="216">
        <v>232</v>
      </c>
      <c r="Z39" s="216" t="s">
        <v>73</v>
      </c>
      <c r="AA39" s="243" t="s">
        <v>73</v>
      </c>
      <c r="AB39" s="243" t="s">
        <v>73</v>
      </c>
      <c r="AC39" s="243" t="s">
        <v>73</v>
      </c>
      <c r="AD39" s="216" t="s">
        <v>73</v>
      </c>
      <c r="AE39" s="243" t="s">
        <v>73</v>
      </c>
      <c r="AF39" s="243" t="s">
        <v>73</v>
      </c>
      <c r="AG39" s="243" t="s">
        <v>73</v>
      </c>
      <c r="AH39" s="216">
        <v>1285</v>
      </c>
      <c r="AI39" s="216">
        <v>260</v>
      </c>
      <c r="AJ39" s="216">
        <v>1025</v>
      </c>
      <c r="AK39" s="216">
        <v>36</v>
      </c>
    </row>
    <row r="40" spans="1:37">
      <c r="A40" s="359" t="s">
        <v>32</v>
      </c>
      <c r="B40" s="243">
        <v>10532</v>
      </c>
      <c r="C40" s="216">
        <v>2667</v>
      </c>
      <c r="D40" s="216">
        <v>7865</v>
      </c>
      <c r="E40" s="205">
        <v>446</v>
      </c>
      <c r="F40" s="216">
        <v>1559</v>
      </c>
      <c r="G40" s="216">
        <v>506</v>
      </c>
      <c r="H40" s="216">
        <v>1053</v>
      </c>
      <c r="I40" s="205">
        <v>46</v>
      </c>
      <c r="J40" s="216" t="s">
        <v>73</v>
      </c>
      <c r="K40" s="216" t="s">
        <v>73</v>
      </c>
      <c r="L40" s="216" t="s">
        <v>73</v>
      </c>
      <c r="M40" s="216" t="s">
        <v>73</v>
      </c>
      <c r="N40" s="216">
        <v>1194</v>
      </c>
      <c r="O40" s="216">
        <v>351</v>
      </c>
      <c r="P40" s="216">
        <v>843</v>
      </c>
      <c r="Q40" s="216">
        <v>28</v>
      </c>
      <c r="R40" s="216" t="s">
        <v>73</v>
      </c>
      <c r="S40" s="216" t="s">
        <v>73</v>
      </c>
      <c r="T40" s="216" t="s">
        <v>73</v>
      </c>
      <c r="U40" s="216" t="s">
        <v>73</v>
      </c>
      <c r="V40" s="243">
        <v>5016</v>
      </c>
      <c r="W40" s="216">
        <v>1315</v>
      </c>
      <c r="X40" s="216">
        <v>3701</v>
      </c>
      <c r="Y40" s="216">
        <v>173</v>
      </c>
      <c r="Z40" s="216" t="s">
        <v>73</v>
      </c>
      <c r="AA40" s="243" t="s">
        <v>73</v>
      </c>
      <c r="AB40" s="243" t="s">
        <v>73</v>
      </c>
      <c r="AC40" s="243" t="s">
        <v>73</v>
      </c>
      <c r="AD40" s="216" t="s">
        <v>73</v>
      </c>
      <c r="AE40" s="243" t="s">
        <v>73</v>
      </c>
      <c r="AF40" s="243" t="s">
        <v>73</v>
      </c>
      <c r="AG40" s="243" t="s">
        <v>73</v>
      </c>
      <c r="AH40" s="216">
        <v>2763</v>
      </c>
      <c r="AI40" s="216">
        <v>495</v>
      </c>
      <c r="AJ40" s="216">
        <v>2268</v>
      </c>
      <c r="AK40" s="216">
        <v>199</v>
      </c>
    </row>
    <row r="41" spans="1:37">
      <c r="A41" s="359" t="s">
        <v>33</v>
      </c>
      <c r="B41" s="243">
        <v>5179</v>
      </c>
      <c r="C41" s="216">
        <v>1584</v>
      </c>
      <c r="D41" s="216">
        <v>3595</v>
      </c>
      <c r="E41" s="205">
        <v>126</v>
      </c>
      <c r="F41" s="216">
        <v>576</v>
      </c>
      <c r="G41" s="216">
        <v>205</v>
      </c>
      <c r="H41" s="216">
        <v>371</v>
      </c>
      <c r="I41" s="205">
        <v>11</v>
      </c>
      <c r="J41" s="216" t="s">
        <v>73</v>
      </c>
      <c r="K41" s="216" t="s">
        <v>73</v>
      </c>
      <c r="L41" s="216" t="s">
        <v>73</v>
      </c>
      <c r="M41" s="216" t="s">
        <v>73</v>
      </c>
      <c r="N41" s="216" t="s">
        <v>73</v>
      </c>
      <c r="O41" s="216" t="s">
        <v>73</v>
      </c>
      <c r="P41" s="216" t="s">
        <v>73</v>
      </c>
      <c r="Q41" s="216" t="s">
        <v>73</v>
      </c>
      <c r="R41" s="216" t="s">
        <v>73</v>
      </c>
      <c r="S41" s="216" t="s">
        <v>73</v>
      </c>
      <c r="T41" s="216" t="s">
        <v>73</v>
      </c>
      <c r="U41" s="216" t="s">
        <v>73</v>
      </c>
      <c r="V41" s="243">
        <v>2970</v>
      </c>
      <c r="W41" s="216">
        <v>894</v>
      </c>
      <c r="X41" s="216">
        <v>2076</v>
      </c>
      <c r="Y41" s="216">
        <v>60</v>
      </c>
      <c r="Z41" s="216" t="s">
        <v>73</v>
      </c>
      <c r="AA41" s="243" t="s">
        <v>73</v>
      </c>
      <c r="AB41" s="243" t="s">
        <v>73</v>
      </c>
      <c r="AC41" s="243" t="s">
        <v>73</v>
      </c>
      <c r="AD41" s="216">
        <v>395</v>
      </c>
      <c r="AE41" s="243">
        <v>118</v>
      </c>
      <c r="AF41" s="216">
        <v>277</v>
      </c>
      <c r="AG41" s="216">
        <v>4</v>
      </c>
      <c r="AH41" s="216">
        <v>1238</v>
      </c>
      <c r="AI41" s="216">
        <v>367</v>
      </c>
      <c r="AJ41" s="216">
        <v>871</v>
      </c>
      <c r="AK41" s="216">
        <v>51</v>
      </c>
    </row>
    <row r="42" spans="1:37">
      <c r="A42" s="359" t="s">
        <v>34</v>
      </c>
      <c r="B42" s="243">
        <v>23632</v>
      </c>
      <c r="C42" s="216">
        <v>5433</v>
      </c>
      <c r="D42" s="216">
        <v>18199</v>
      </c>
      <c r="E42" s="205">
        <v>1644</v>
      </c>
      <c r="F42" s="216">
        <v>951</v>
      </c>
      <c r="G42" s="216">
        <v>220</v>
      </c>
      <c r="H42" s="216">
        <v>731</v>
      </c>
      <c r="I42" s="205">
        <v>63</v>
      </c>
      <c r="J42" s="216" t="s">
        <v>73</v>
      </c>
      <c r="K42" s="216" t="s">
        <v>73</v>
      </c>
      <c r="L42" s="216" t="s">
        <v>73</v>
      </c>
      <c r="M42" s="216" t="s">
        <v>73</v>
      </c>
      <c r="N42" s="216">
        <v>943</v>
      </c>
      <c r="O42" s="216">
        <v>467</v>
      </c>
      <c r="P42" s="216">
        <v>476</v>
      </c>
      <c r="Q42" s="216">
        <v>57</v>
      </c>
      <c r="R42" s="216">
        <v>12074</v>
      </c>
      <c r="S42" s="216">
        <v>2278</v>
      </c>
      <c r="T42" s="216">
        <v>9796</v>
      </c>
      <c r="U42" s="216">
        <v>1055</v>
      </c>
      <c r="V42" s="243">
        <v>7589</v>
      </c>
      <c r="W42" s="216">
        <v>1803</v>
      </c>
      <c r="X42" s="216">
        <v>5786</v>
      </c>
      <c r="Y42" s="216">
        <v>294</v>
      </c>
      <c r="Z42" s="216">
        <v>1212</v>
      </c>
      <c r="AA42" s="216">
        <v>496</v>
      </c>
      <c r="AB42" s="216">
        <v>716</v>
      </c>
      <c r="AC42" s="216">
        <v>44</v>
      </c>
      <c r="AD42" s="216">
        <v>863</v>
      </c>
      <c r="AE42" s="243">
        <v>169</v>
      </c>
      <c r="AF42" s="216">
        <v>694</v>
      </c>
      <c r="AG42" s="216">
        <v>131</v>
      </c>
      <c r="AH42" s="216" t="s">
        <v>73</v>
      </c>
      <c r="AI42" s="243" t="s">
        <v>73</v>
      </c>
      <c r="AJ42" s="243" t="s">
        <v>73</v>
      </c>
      <c r="AK42" s="243" t="s">
        <v>73</v>
      </c>
    </row>
    <row r="43" spans="1:37">
      <c r="A43" s="359" t="s">
        <v>35</v>
      </c>
      <c r="B43" s="243">
        <v>3905</v>
      </c>
      <c r="C43" s="216">
        <v>918</v>
      </c>
      <c r="D43" s="216">
        <v>2987</v>
      </c>
      <c r="E43" s="205">
        <v>208</v>
      </c>
      <c r="F43" s="216" t="s">
        <v>73</v>
      </c>
      <c r="G43" s="216" t="s">
        <v>73</v>
      </c>
      <c r="H43" s="216" t="s">
        <v>73</v>
      </c>
      <c r="I43" s="205" t="s">
        <v>73</v>
      </c>
      <c r="J43" s="216" t="s">
        <v>73</v>
      </c>
      <c r="K43" s="216" t="s">
        <v>73</v>
      </c>
      <c r="L43" s="216" t="s">
        <v>73</v>
      </c>
      <c r="M43" s="216" t="s">
        <v>73</v>
      </c>
      <c r="N43" s="216" t="s">
        <v>73</v>
      </c>
      <c r="O43" s="216" t="s">
        <v>73</v>
      </c>
      <c r="P43" s="216" t="s">
        <v>73</v>
      </c>
      <c r="Q43" s="216" t="s">
        <v>73</v>
      </c>
      <c r="R43" s="216">
        <v>840</v>
      </c>
      <c r="S43" s="216">
        <v>201</v>
      </c>
      <c r="T43" s="216">
        <v>639</v>
      </c>
      <c r="U43" s="216">
        <v>55</v>
      </c>
      <c r="V43" s="243">
        <v>3065</v>
      </c>
      <c r="W43" s="216">
        <v>717</v>
      </c>
      <c r="X43" s="216">
        <v>2348</v>
      </c>
      <c r="Y43" s="216">
        <v>153</v>
      </c>
      <c r="Z43" s="216" t="s">
        <v>73</v>
      </c>
      <c r="AA43" s="243" t="s">
        <v>73</v>
      </c>
      <c r="AB43" s="243" t="s">
        <v>73</v>
      </c>
      <c r="AC43" s="243" t="s">
        <v>73</v>
      </c>
      <c r="AD43" s="216" t="s">
        <v>73</v>
      </c>
      <c r="AE43" s="243" t="s">
        <v>73</v>
      </c>
      <c r="AF43" s="243" t="s">
        <v>73</v>
      </c>
      <c r="AG43" s="243" t="s">
        <v>73</v>
      </c>
      <c r="AH43" s="216" t="s">
        <v>73</v>
      </c>
      <c r="AI43" s="243" t="s">
        <v>73</v>
      </c>
      <c r="AJ43" s="243" t="s">
        <v>73</v>
      </c>
      <c r="AK43" s="243" t="s">
        <v>73</v>
      </c>
    </row>
    <row r="44" spans="1:37">
      <c r="A44" s="359" t="s">
        <v>36</v>
      </c>
      <c r="B44" s="243">
        <v>1045</v>
      </c>
      <c r="C44" s="216">
        <v>395</v>
      </c>
      <c r="D44" s="216">
        <v>650</v>
      </c>
      <c r="E44" s="205">
        <v>12</v>
      </c>
      <c r="F44" s="216" t="s">
        <v>73</v>
      </c>
      <c r="G44" s="216" t="s">
        <v>73</v>
      </c>
      <c r="H44" s="216" t="s">
        <v>73</v>
      </c>
      <c r="I44" s="205" t="s">
        <v>73</v>
      </c>
      <c r="J44" s="216" t="s">
        <v>73</v>
      </c>
      <c r="K44" s="216" t="s">
        <v>73</v>
      </c>
      <c r="L44" s="216" t="s">
        <v>73</v>
      </c>
      <c r="M44" s="216" t="s">
        <v>73</v>
      </c>
      <c r="N44" s="216" t="s">
        <v>73</v>
      </c>
      <c r="O44" s="216" t="s">
        <v>73</v>
      </c>
      <c r="P44" s="216" t="s">
        <v>73</v>
      </c>
      <c r="Q44" s="216" t="s">
        <v>73</v>
      </c>
      <c r="R44" s="216" t="s">
        <v>73</v>
      </c>
      <c r="S44" s="216" t="s">
        <v>73</v>
      </c>
      <c r="T44" s="216" t="s">
        <v>73</v>
      </c>
      <c r="U44" s="216" t="s">
        <v>73</v>
      </c>
      <c r="V44" s="243">
        <v>1045</v>
      </c>
      <c r="W44" s="216">
        <v>395</v>
      </c>
      <c r="X44" s="216">
        <v>650</v>
      </c>
      <c r="Y44" s="216">
        <v>12</v>
      </c>
      <c r="Z44" s="216" t="s">
        <v>73</v>
      </c>
      <c r="AA44" s="243" t="s">
        <v>73</v>
      </c>
      <c r="AB44" s="243" t="s">
        <v>73</v>
      </c>
      <c r="AC44" s="243" t="s">
        <v>73</v>
      </c>
      <c r="AD44" s="216" t="s">
        <v>73</v>
      </c>
      <c r="AE44" s="243" t="s">
        <v>73</v>
      </c>
      <c r="AF44" s="243" t="s">
        <v>73</v>
      </c>
      <c r="AG44" s="243" t="s">
        <v>73</v>
      </c>
      <c r="AH44" s="216" t="s">
        <v>73</v>
      </c>
      <c r="AI44" s="243" t="s">
        <v>73</v>
      </c>
      <c r="AJ44" s="243" t="s">
        <v>73</v>
      </c>
      <c r="AK44" s="243" t="s">
        <v>73</v>
      </c>
    </row>
    <row r="45" spans="1:37">
      <c r="A45" s="359" t="s">
        <v>37</v>
      </c>
      <c r="B45" s="243">
        <v>3586</v>
      </c>
      <c r="C45" s="216">
        <v>1482</v>
      </c>
      <c r="D45" s="216">
        <v>2104</v>
      </c>
      <c r="E45" s="205">
        <v>41</v>
      </c>
      <c r="F45" s="216">
        <v>120</v>
      </c>
      <c r="G45" s="216">
        <v>46</v>
      </c>
      <c r="H45" s="216">
        <v>74</v>
      </c>
      <c r="I45" s="205">
        <v>0</v>
      </c>
      <c r="J45" s="216" t="s">
        <v>73</v>
      </c>
      <c r="K45" s="216" t="s">
        <v>73</v>
      </c>
      <c r="L45" s="216" t="s">
        <v>73</v>
      </c>
      <c r="M45" s="216" t="s">
        <v>73</v>
      </c>
      <c r="N45" s="216">
        <v>559</v>
      </c>
      <c r="O45" s="216">
        <v>296</v>
      </c>
      <c r="P45" s="216">
        <v>263</v>
      </c>
      <c r="Q45" s="216">
        <v>12</v>
      </c>
      <c r="R45" s="216" t="s">
        <v>73</v>
      </c>
      <c r="S45" s="216" t="s">
        <v>73</v>
      </c>
      <c r="T45" s="216" t="s">
        <v>73</v>
      </c>
      <c r="U45" s="216" t="s">
        <v>73</v>
      </c>
      <c r="V45" s="243">
        <v>1724</v>
      </c>
      <c r="W45" s="216">
        <v>522</v>
      </c>
      <c r="X45" s="216">
        <v>1202</v>
      </c>
      <c r="Y45" s="216">
        <v>27</v>
      </c>
      <c r="Z45" s="216" t="s">
        <v>73</v>
      </c>
      <c r="AA45" s="243" t="s">
        <v>73</v>
      </c>
      <c r="AB45" s="243" t="s">
        <v>73</v>
      </c>
      <c r="AC45" s="243" t="s">
        <v>73</v>
      </c>
      <c r="AD45" s="216" t="s">
        <v>73</v>
      </c>
      <c r="AE45" s="243" t="s">
        <v>73</v>
      </c>
      <c r="AF45" s="243" t="s">
        <v>73</v>
      </c>
      <c r="AG45" s="243" t="s">
        <v>73</v>
      </c>
      <c r="AH45" s="216">
        <v>1183</v>
      </c>
      <c r="AI45" s="216">
        <v>618</v>
      </c>
      <c r="AJ45" s="216">
        <v>565</v>
      </c>
      <c r="AK45" s="216">
        <v>2</v>
      </c>
    </row>
    <row r="46" spans="1:37">
      <c r="A46" s="359" t="s">
        <v>38</v>
      </c>
      <c r="B46" s="216">
        <v>8430</v>
      </c>
      <c r="C46" s="216">
        <v>2626</v>
      </c>
      <c r="D46" s="216">
        <v>5804</v>
      </c>
      <c r="E46" s="216">
        <v>231</v>
      </c>
      <c r="F46" s="216">
        <v>219</v>
      </c>
      <c r="G46" s="216">
        <v>57</v>
      </c>
      <c r="H46" s="216">
        <v>162</v>
      </c>
      <c r="I46" s="205">
        <v>5</v>
      </c>
      <c r="J46" s="216">
        <v>363</v>
      </c>
      <c r="K46" s="216">
        <v>156</v>
      </c>
      <c r="L46" s="216">
        <v>207</v>
      </c>
      <c r="M46" s="216">
        <v>15</v>
      </c>
      <c r="N46" s="216">
        <v>718</v>
      </c>
      <c r="O46" s="216">
        <v>229</v>
      </c>
      <c r="P46" s="216">
        <v>489</v>
      </c>
      <c r="Q46" s="216">
        <v>20</v>
      </c>
      <c r="R46" s="216">
        <v>2392</v>
      </c>
      <c r="S46" s="216">
        <v>672</v>
      </c>
      <c r="T46" s="216">
        <v>1720</v>
      </c>
      <c r="U46" s="216">
        <v>106</v>
      </c>
      <c r="V46" s="243">
        <v>3887</v>
      </c>
      <c r="W46" s="216">
        <v>1098</v>
      </c>
      <c r="X46" s="216">
        <v>2789</v>
      </c>
      <c r="Y46" s="216">
        <v>66</v>
      </c>
      <c r="Z46" s="216">
        <v>441</v>
      </c>
      <c r="AA46" s="216">
        <v>328</v>
      </c>
      <c r="AB46" s="216">
        <v>113</v>
      </c>
      <c r="AC46" s="216">
        <v>0</v>
      </c>
      <c r="AD46" s="216" t="s">
        <v>73</v>
      </c>
      <c r="AE46" s="243" t="s">
        <v>73</v>
      </c>
      <c r="AF46" s="243" t="s">
        <v>73</v>
      </c>
      <c r="AG46" s="243" t="s">
        <v>73</v>
      </c>
      <c r="AH46" s="216">
        <v>410</v>
      </c>
      <c r="AI46" s="216">
        <v>86</v>
      </c>
      <c r="AJ46" s="216">
        <v>324</v>
      </c>
      <c r="AK46" s="216">
        <v>19</v>
      </c>
    </row>
    <row r="47" spans="1:37">
      <c r="A47" s="359" t="s">
        <v>39</v>
      </c>
      <c r="B47" s="216" t="s">
        <v>73</v>
      </c>
      <c r="C47" s="243" t="s">
        <v>73</v>
      </c>
      <c r="D47" s="243" t="s">
        <v>73</v>
      </c>
      <c r="E47" s="243" t="s">
        <v>73</v>
      </c>
      <c r="F47" s="243" t="s">
        <v>73</v>
      </c>
      <c r="G47" s="243" t="s">
        <v>73</v>
      </c>
      <c r="H47" s="243" t="s">
        <v>73</v>
      </c>
      <c r="I47" s="243" t="s">
        <v>73</v>
      </c>
      <c r="J47" s="425" t="s">
        <v>73</v>
      </c>
      <c r="K47" s="425" t="s">
        <v>73</v>
      </c>
      <c r="L47" s="425" t="s">
        <v>73</v>
      </c>
      <c r="M47" s="425" t="s">
        <v>73</v>
      </c>
      <c r="N47" s="425" t="s">
        <v>73</v>
      </c>
      <c r="O47" s="425" t="s">
        <v>73</v>
      </c>
      <c r="P47" s="425" t="s">
        <v>73</v>
      </c>
      <c r="Q47" s="425" t="s">
        <v>73</v>
      </c>
      <c r="R47" s="216" t="s">
        <v>73</v>
      </c>
      <c r="S47" s="216" t="s">
        <v>73</v>
      </c>
      <c r="T47" s="216" t="s">
        <v>73</v>
      </c>
      <c r="U47" s="216" t="s">
        <v>73</v>
      </c>
      <c r="V47" s="216" t="s">
        <v>73</v>
      </c>
      <c r="W47" s="216" t="s">
        <v>73</v>
      </c>
      <c r="X47" s="216" t="s">
        <v>73</v>
      </c>
      <c r="Y47" s="216" t="s">
        <v>73</v>
      </c>
      <c r="Z47" s="216" t="s">
        <v>73</v>
      </c>
      <c r="AA47" s="243" t="s">
        <v>73</v>
      </c>
      <c r="AB47" s="243" t="s">
        <v>73</v>
      </c>
      <c r="AC47" s="243" t="s">
        <v>73</v>
      </c>
      <c r="AD47" s="216" t="s">
        <v>73</v>
      </c>
      <c r="AE47" s="243" t="s">
        <v>73</v>
      </c>
      <c r="AF47" s="243" t="s">
        <v>73</v>
      </c>
      <c r="AG47" s="243" t="s">
        <v>73</v>
      </c>
      <c r="AH47" s="216" t="s">
        <v>73</v>
      </c>
      <c r="AI47" s="243" t="s">
        <v>73</v>
      </c>
      <c r="AJ47" s="243" t="s">
        <v>73</v>
      </c>
      <c r="AK47" s="243" t="s">
        <v>73</v>
      </c>
    </row>
    <row r="48" spans="1:37">
      <c r="A48" s="359" t="s">
        <v>43</v>
      </c>
      <c r="B48" s="243">
        <v>12367</v>
      </c>
      <c r="C48" s="216">
        <v>5056</v>
      </c>
      <c r="D48" s="216">
        <v>7311</v>
      </c>
      <c r="E48" s="205">
        <v>332</v>
      </c>
      <c r="F48" s="216">
        <v>1498</v>
      </c>
      <c r="G48" s="216">
        <v>542</v>
      </c>
      <c r="H48" s="216">
        <v>956</v>
      </c>
      <c r="I48" s="205">
        <v>25</v>
      </c>
      <c r="J48" s="216" t="s">
        <v>73</v>
      </c>
      <c r="K48" s="216" t="s">
        <v>73</v>
      </c>
      <c r="L48" s="216" t="s">
        <v>73</v>
      </c>
      <c r="M48" s="216" t="s">
        <v>73</v>
      </c>
      <c r="N48" s="216">
        <v>776</v>
      </c>
      <c r="O48" s="216">
        <v>357</v>
      </c>
      <c r="P48" s="216">
        <v>419</v>
      </c>
      <c r="Q48" s="216">
        <v>39</v>
      </c>
      <c r="R48" s="216" t="s">
        <v>73</v>
      </c>
      <c r="S48" s="216" t="s">
        <v>73</v>
      </c>
      <c r="T48" s="216" t="s">
        <v>73</v>
      </c>
      <c r="U48" s="216" t="s">
        <v>73</v>
      </c>
      <c r="V48" s="243">
        <v>7761</v>
      </c>
      <c r="W48" s="216">
        <v>3114</v>
      </c>
      <c r="X48" s="216">
        <v>4647</v>
      </c>
      <c r="Y48" s="216">
        <v>213</v>
      </c>
      <c r="Z48" s="216" t="s">
        <v>73</v>
      </c>
      <c r="AA48" s="243" t="s">
        <v>73</v>
      </c>
      <c r="AB48" s="243" t="s">
        <v>73</v>
      </c>
      <c r="AC48" s="243" t="s">
        <v>73</v>
      </c>
      <c r="AD48" s="216">
        <v>1037</v>
      </c>
      <c r="AE48" s="243">
        <v>534</v>
      </c>
      <c r="AF48" s="216">
        <v>503</v>
      </c>
      <c r="AG48" s="216">
        <v>0</v>
      </c>
      <c r="AH48" s="216">
        <v>1295</v>
      </c>
      <c r="AI48" s="216">
        <v>509</v>
      </c>
      <c r="AJ48" s="216">
        <v>786</v>
      </c>
      <c r="AK48" s="216">
        <v>55</v>
      </c>
    </row>
    <row r="49" spans="1:37">
      <c r="A49" s="359" t="s">
        <v>44</v>
      </c>
      <c r="B49" s="243">
        <v>137</v>
      </c>
      <c r="C49" s="216">
        <v>80</v>
      </c>
      <c r="D49" s="216">
        <v>57</v>
      </c>
      <c r="E49" s="205">
        <v>0</v>
      </c>
      <c r="F49" s="216">
        <v>0</v>
      </c>
      <c r="G49" s="216">
        <v>0</v>
      </c>
      <c r="H49" s="216">
        <v>0</v>
      </c>
      <c r="I49" s="205">
        <v>0</v>
      </c>
      <c r="J49" s="216" t="s">
        <v>73</v>
      </c>
      <c r="K49" s="216" t="s">
        <v>73</v>
      </c>
      <c r="L49" s="216" t="s">
        <v>73</v>
      </c>
      <c r="M49" s="216" t="s">
        <v>73</v>
      </c>
      <c r="N49" s="216" t="s">
        <v>73</v>
      </c>
      <c r="O49" s="216" t="s">
        <v>73</v>
      </c>
      <c r="P49" s="216" t="s">
        <v>73</v>
      </c>
      <c r="Q49" s="216" t="s">
        <v>73</v>
      </c>
      <c r="R49" s="216" t="s">
        <v>73</v>
      </c>
      <c r="S49" s="216" t="s">
        <v>73</v>
      </c>
      <c r="T49" s="216" t="s">
        <v>73</v>
      </c>
      <c r="U49" s="216" t="s">
        <v>73</v>
      </c>
      <c r="V49" s="216" t="s">
        <v>73</v>
      </c>
      <c r="W49" s="216" t="s">
        <v>73</v>
      </c>
      <c r="X49" s="216" t="s">
        <v>73</v>
      </c>
      <c r="Y49" s="216" t="s">
        <v>73</v>
      </c>
      <c r="Z49" s="216" t="s">
        <v>73</v>
      </c>
      <c r="AA49" s="243" t="s">
        <v>73</v>
      </c>
      <c r="AB49" s="243" t="s">
        <v>73</v>
      </c>
      <c r="AC49" s="243" t="s">
        <v>73</v>
      </c>
      <c r="AD49" s="216">
        <v>137</v>
      </c>
      <c r="AE49" s="243">
        <v>80</v>
      </c>
      <c r="AF49" s="216">
        <v>57</v>
      </c>
      <c r="AG49" s="216">
        <v>0</v>
      </c>
      <c r="AH49" s="216" t="s">
        <v>73</v>
      </c>
      <c r="AI49" s="243" t="s">
        <v>73</v>
      </c>
      <c r="AJ49" s="243" t="s">
        <v>73</v>
      </c>
      <c r="AK49" s="243" t="s">
        <v>73</v>
      </c>
    </row>
    <row r="50" spans="1:37">
      <c r="A50" s="359" t="s">
        <v>45</v>
      </c>
      <c r="B50" s="243">
        <v>5334</v>
      </c>
      <c r="C50" s="216">
        <v>1402</v>
      </c>
      <c r="D50" s="216">
        <v>3932</v>
      </c>
      <c r="E50" s="205">
        <v>163</v>
      </c>
      <c r="F50" s="216">
        <v>523</v>
      </c>
      <c r="G50" s="216">
        <v>127</v>
      </c>
      <c r="H50" s="216">
        <v>396</v>
      </c>
      <c r="I50" s="205">
        <v>17</v>
      </c>
      <c r="J50" s="216">
        <v>219</v>
      </c>
      <c r="K50" s="216">
        <v>39</v>
      </c>
      <c r="L50" s="216">
        <v>180</v>
      </c>
      <c r="M50" s="216">
        <v>10</v>
      </c>
      <c r="N50" s="216">
        <v>152</v>
      </c>
      <c r="O50" s="216">
        <v>19</v>
      </c>
      <c r="P50" s="216">
        <v>133</v>
      </c>
      <c r="Q50" s="216">
        <v>12</v>
      </c>
      <c r="R50" s="216">
        <v>1184</v>
      </c>
      <c r="S50" s="216">
        <v>248</v>
      </c>
      <c r="T50" s="216">
        <v>936</v>
      </c>
      <c r="U50" s="216">
        <v>36</v>
      </c>
      <c r="V50" s="243">
        <v>2987</v>
      </c>
      <c r="W50" s="216">
        <v>881</v>
      </c>
      <c r="X50" s="216">
        <v>2106</v>
      </c>
      <c r="Y50" s="216">
        <v>88</v>
      </c>
      <c r="Z50" s="216" t="s">
        <v>73</v>
      </c>
      <c r="AA50" s="243" t="s">
        <v>73</v>
      </c>
      <c r="AB50" s="243" t="s">
        <v>73</v>
      </c>
      <c r="AC50" s="243" t="s">
        <v>73</v>
      </c>
      <c r="AD50" s="216" t="s">
        <v>73</v>
      </c>
      <c r="AE50" s="243" t="s">
        <v>73</v>
      </c>
      <c r="AF50" s="243" t="s">
        <v>73</v>
      </c>
      <c r="AG50" s="243" t="s">
        <v>73</v>
      </c>
      <c r="AH50" s="216">
        <v>269</v>
      </c>
      <c r="AI50" s="216">
        <v>88</v>
      </c>
      <c r="AJ50" s="216">
        <v>181</v>
      </c>
      <c r="AK50" s="216">
        <v>0</v>
      </c>
    </row>
    <row r="51" spans="1:37">
      <c r="A51" s="359" t="s">
        <v>46</v>
      </c>
      <c r="B51" s="243">
        <v>2954</v>
      </c>
      <c r="C51" s="216">
        <v>881</v>
      </c>
      <c r="D51" s="216">
        <v>2073</v>
      </c>
      <c r="E51" s="205">
        <v>88</v>
      </c>
      <c r="F51" s="216">
        <v>127</v>
      </c>
      <c r="G51" s="216">
        <v>47</v>
      </c>
      <c r="H51" s="216">
        <v>80</v>
      </c>
      <c r="I51" s="205">
        <v>9</v>
      </c>
      <c r="J51" s="216" t="s">
        <v>73</v>
      </c>
      <c r="K51" s="216" t="s">
        <v>73</v>
      </c>
      <c r="L51" s="216" t="s">
        <v>73</v>
      </c>
      <c r="M51" s="216" t="s">
        <v>73</v>
      </c>
      <c r="N51" s="216">
        <v>295</v>
      </c>
      <c r="O51" s="216">
        <v>112</v>
      </c>
      <c r="P51" s="216">
        <v>183</v>
      </c>
      <c r="Q51" s="216">
        <v>13</v>
      </c>
      <c r="R51" s="216">
        <v>542</v>
      </c>
      <c r="S51" s="216">
        <v>159</v>
      </c>
      <c r="T51" s="216">
        <v>383</v>
      </c>
      <c r="U51" s="216">
        <v>11</v>
      </c>
      <c r="V51" s="243">
        <v>1339</v>
      </c>
      <c r="W51" s="216">
        <v>380</v>
      </c>
      <c r="X51" s="216">
        <v>959</v>
      </c>
      <c r="Y51" s="216">
        <v>35</v>
      </c>
      <c r="Z51" s="216">
        <v>444</v>
      </c>
      <c r="AA51" s="216">
        <v>129</v>
      </c>
      <c r="AB51" s="216">
        <v>315</v>
      </c>
      <c r="AC51" s="216">
        <v>17</v>
      </c>
      <c r="AD51" s="216" t="s">
        <v>73</v>
      </c>
      <c r="AE51" s="243" t="s">
        <v>73</v>
      </c>
      <c r="AF51" s="243" t="s">
        <v>73</v>
      </c>
      <c r="AG51" s="243" t="s">
        <v>73</v>
      </c>
      <c r="AH51" s="216">
        <v>207</v>
      </c>
      <c r="AI51" s="216">
        <v>54</v>
      </c>
      <c r="AJ51" s="216">
        <v>153</v>
      </c>
      <c r="AK51" s="216">
        <v>3</v>
      </c>
    </row>
    <row r="52" spans="1:37">
      <c r="A52" s="359" t="s">
        <v>47</v>
      </c>
      <c r="B52" s="243">
        <v>24521</v>
      </c>
      <c r="C52" s="216">
        <v>3628</v>
      </c>
      <c r="D52" s="216">
        <v>20893</v>
      </c>
      <c r="E52" s="205">
        <v>6397</v>
      </c>
      <c r="F52" s="216">
        <v>1888</v>
      </c>
      <c r="G52" s="216">
        <v>335</v>
      </c>
      <c r="H52" s="216">
        <v>1553</v>
      </c>
      <c r="I52" s="205">
        <v>127</v>
      </c>
      <c r="J52" s="216">
        <v>2014</v>
      </c>
      <c r="K52" s="216">
        <v>422</v>
      </c>
      <c r="L52" s="216">
        <v>1592</v>
      </c>
      <c r="M52" s="216">
        <v>114</v>
      </c>
      <c r="N52" s="216">
        <v>0</v>
      </c>
      <c r="O52" s="216">
        <v>0</v>
      </c>
      <c r="P52" s="216">
        <v>0</v>
      </c>
      <c r="Q52" s="216">
        <v>0</v>
      </c>
      <c r="R52" s="216">
        <v>8811</v>
      </c>
      <c r="S52" s="216">
        <v>1691</v>
      </c>
      <c r="T52" s="216">
        <v>7120</v>
      </c>
      <c r="U52" s="216">
        <v>1837</v>
      </c>
      <c r="V52" s="243">
        <v>9775</v>
      </c>
      <c r="W52" s="216">
        <v>710</v>
      </c>
      <c r="X52" s="216">
        <v>9065</v>
      </c>
      <c r="Y52" s="216">
        <v>4043</v>
      </c>
      <c r="Z52" s="216">
        <v>62</v>
      </c>
      <c r="AA52" s="216">
        <v>27</v>
      </c>
      <c r="AB52" s="216">
        <v>35</v>
      </c>
      <c r="AC52" s="216">
        <v>2</v>
      </c>
      <c r="AD52" s="216" t="s">
        <v>73</v>
      </c>
      <c r="AE52" s="243" t="s">
        <v>73</v>
      </c>
      <c r="AF52" s="243" t="s">
        <v>73</v>
      </c>
      <c r="AG52" s="243" t="s">
        <v>73</v>
      </c>
      <c r="AH52" s="216">
        <v>1971</v>
      </c>
      <c r="AI52" s="216">
        <v>443</v>
      </c>
      <c r="AJ52" s="216">
        <v>1528</v>
      </c>
      <c r="AK52" s="216">
        <v>274</v>
      </c>
    </row>
    <row r="53" spans="1:37">
      <c r="A53" s="359" t="s">
        <v>48</v>
      </c>
      <c r="B53" s="243">
        <v>9321</v>
      </c>
      <c r="C53" s="216">
        <v>1841</v>
      </c>
      <c r="D53" s="216">
        <v>7480</v>
      </c>
      <c r="E53" s="205">
        <v>198</v>
      </c>
      <c r="F53" s="216">
        <v>1650</v>
      </c>
      <c r="G53" s="216">
        <v>321</v>
      </c>
      <c r="H53" s="216">
        <v>1329</v>
      </c>
      <c r="I53" s="205">
        <v>36</v>
      </c>
      <c r="J53" s="216" t="s">
        <v>73</v>
      </c>
      <c r="K53" s="216" t="s">
        <v>73</v>
      </c>
      <c r="L53" s="216" t="s">
        <v>73</v>
      </c>
      <c r="M53" s="216" t="s">
        <v>73</v>
      </c>
      <c r="N53" s="216">
        <v>52</v>
      </c>
      <c r="O53" s="216">
        <v>24</v>
      </c>
      <c r="P53" s="216">
        <v>28</v>
      </c>
      <c r="Q53" s="216">
        <v>5</v>
      </c>
      <c r="R53" s="216" t="s">
        <v>73</v>
      </c>
      <c r="S53" s="216" t="s">
        <v>73</v>
      </c>
      <c r="T53" s="216" t="s">
        <v>73</v>
      </c>
      <c r="U53" s="216" t="s">
        <v>73</v>
      </c>
      <c r="V53" s="243">
        <v>7362</v>
      </c>
      <c r="W53" s="216">
        <v>1456</v>
      </c>
      <c r="X53" s="216">
        <v>5906</v>
      </c>
      <c r="Y53" s="216">
        <v>155</v>
      </c>
      <c r="Z53" s="216" t="s">
        <v>73</v>
      </c>
      <c r="AA53" s="243" t="s">
        <v>73</v>
      </c>
      <c r="AB53" s="243" t="s">
        <v>73</v>
      </c>
      <c r="AC53" s="243" t="s">
        <v>73</v>
      </c>
      <c r="AD53" s="216" t="s">
        <v>73</v>
      </c>
      <c r="AE53" s="243" t="s">
        <v>73</v>
      </c>
      <c r="AF53" s="243" t="s">
        <v>73</v>
      </c>
      <c r="AG53" s="243" t="s">
        <v>73</v>
      </c>
      <c r="AH53" s="216">
        <v>257</v>
      </c>
      <c r="AI53" s="216">
        <v>40</v>
      </c>
      <c r="AJ53" s="216">
        <v>217</v>
      </c>
      <c r="AK53" s="216">
        <v>2</v>
      </c>
    </row>
    <row r="54" spans="1:37">
      <c r="A54" s="359" t="s">
        <v>49</v>
      </c>
      <c r="B54" s="243">
        <v>370</v>
      </c>
      <c r="C54" s="216">
        <v>199</v>
      </c>
      <c r="D54" s="216">
        <v>171</v>
      </c>
      <c r="E54" s="205">
        <v>0</v>
      </c>
      <c r="F54" s="216" t="s">
        <v>73</v>
      </c>
      <c r="G54" s="216" t="s">
        <v>73</v>
      </c>
      <c r="H54" s="216" t="s">
        <v>73</v>
      </c>
      <c r="I54" s="205" t="s">
        <v>73</v>
      </c>
      <c r="J54" s="216" t="s">
        <v>73</v>
      </c>
      <c r="K54" s="216" t="s">
        <v>73</v>
      </c>
      <c r="L54" s="216" t="s">
        <v>73</v>
      </c>
      <c r="M54" s="216" t="s">
        <v>73</v>
      </c>
      <c r="N54" s="216" t="s">
        <v>73</v>
      </c>
      <c r="O54" s="216" t="s">
        <v>73</v>
      </c>
      <c r="P54" s="216" t="s">
        <v>73</v>
      </c>
      <c r="Q54" s="216" t="s">
        <v>73</v>
      </c>
      <c r="R54" s="216" t="s">
        <v>73</v>
      </c>
      <c r="S54" s="216" t="s">
        <v>73</v>
      </c>
      <c r="T54" s="216" t="s">
        <v>73</v>
      </c>
      <c r="U54" s="216" t="s">
        <v>73</v>
      </c>
      <c r="V54" s="243">
        <v>370</v>
      </c>
      <c r="W54" s="216">
        <v>199</v>
      </c>
      <c r="X54" s="216">
        <v>171</v>
      </c>
      <c r="Y54" s="216">
        <v>0</v>
      </c>
      <c r="Z54" s="216" t="s">
        <v>73</v>
      </c>
      <c r="AA54" s="243" t="s">
        <v>73</v>
      </c>
      <c r="AB54" s="243" t="s">
        <v>73</v>
      </c>
      <c r="AC54" s="243" t="s">
        <v>73</v>
      </c>
      <c r="AD54" s="216" t="s">
        <v>73</v>
      </c>
      <c r="AE54" s="243" t="s">
        <v>73</v>
      </c>
      <c r="AF54" s="243" t="s">
        <v>73</v>
      </c>
      <c r="AG54" s="243" t="s">
        <v>73</v>
      </c>
      <c r="AH54" s="216" t="s">
        <v>73</v>
      </c>
      <c r="AI54" s="243" t="s">
        <v>73</v>
      </c>
      <c r="AJ54" s="243" t="s">
        <v>73</v>
      </c>
      <c r="AK54" s="243" t="s">
        <v>73</v>
      </c>
    </row>
    <row r="55" spans="1:37">
      <c r="A55" s="359" t="s">
        <v>50</v>
      </c>
      <c r="B55" s="243">
        <v>8421</v>
      </c>
      <c r="C55" s="216">
        <v>1324</v>
      </c>
      <c r="D55" s="216">
        <v>7097</v>
      </c>
      <c r="E55" s="205">
        <v>227</v>
      </c>
      <c r="F55" s="216">
        <v>605</v>
      </c>
      <c r="G55" s="216">
        <v>86</v>
      </c>
      <c r="H55" s="216">
        <v>519</v>
      </c>
      <c r="I55" s="205">
        <v>19</v>
      </c>
      <c r="J55" s="216">
        <v>244</v>
      </c>
      <c r="K55" s="216">
        <v>44</v>
      </c>
      <c r="L55" s="216">
        <v>200</v>
      </c>
      <c r="M55" s="216">
        <v>5</v>
      </c>
      <c r="N55" s="216">
        <v>897</v>
      </c>
      <c r="O55" s="216">
        <v>139</v>
      </c>
      <c r="P55" s="216">
        <v>758</v>
      </c>
      <c r="Q55" s="216">
        <v>38</v>
      </c>
      <c r="R55" s="216">
        <v>1803</v>
      </c>
      <c r="S55" s="216">
        <v>252</v>
      </c>
      <c r="T55" s="216">
        <v>1551</v>
      </c>
      <c r="U55" s="216">
        <v>32</v>
      </c>
      <c r="V55" s="243">
        <v>3716</v>
      </c>
      <c r="W55" s="216">
        <v>643</v>
      </c>
      <c r="X55" s="216">
        <v>3073</v>
      </c>
      <c r="Y55" s="216">
        <v>84</v>
      </c>
      <c r="Z55" s="216" t="s">
        <v>73</v>
      </c>
      <c r="AA55" s="243" t="s">
        <v>73</v>
      </c>
      <c r="AB55" s="243" t="s">
        <v>73</v>
      </c>
      <c r="AC55" s="243" t="s">
        <v>73</v>
      </c>
      <c r="AD55" s="216" t="s">
        <v>73</v>
      </c>
      <c r="AE55" s="243" t="s">
        <v>73</v>
      </c>
      <c r="AF55" s="243" t="s">
        <v>73</v>
      </c>
      <c r="AG55" s="243" t="s">
        <v>73</v>
      </c>
      <c r="AH55" s="216">
        <v>1156</v>
      </c>
      <c r="AI55" s="216">
        <v>160</v>
      </c>
      <c r="AJ55" s="216">
        <v>996</v>
      </c>
      <c r="AK55" s="216">
        <v>49</v>
      </c>
    </row>
    <row r="56" spans="1:37">
      <c r="A56" s="359" t="s">
        <v>51</v>
      </c>
      <c r="B56" s="243">
        <v>2846</v>
      </c>
      <c r="C56" s="216">
        <v>652</v>
      </c>
      <c r="D56" s="216">
        <v>2194</v>
      </c>
      <c r="E56" s="205">
        <v>89</v>
      </c>
      <c r="F56" s="216">
        <v>668</v>
      </c>
      <c r="G56" s="216">
        <v>136</v>
      </c>
      <c r="H56" s="216">
        <v>532</v>
      </c>
      <c r="I56" s="205">
        <v>34</v>
      </c>
      <c r="J56" s="216">
        <v>1</v>
      </c>
      <c r="K56" s="216">
        <v>0</v>
      </c>
      <c r="L56" s="216">
        <v>1</v>
      </c>
      <c r="M56" s="216">
        <v>0</v>
      </c>
      <c r="N56" s="216">
        <v>192</v>
      </c>
      <c r="O56" s="216">
        <v>73</v>
      </c>
      <c r="P56" s="216">
        <v>119</v>
      </c>
      <c r="Q56" s="216">
        <v>4</v>
      </c>
      <c r="R56" s="216">
        <v>590</v>
      </c>
      <c r="S56" s="216">
        <v>159</v>
      </c>
      <c r="T56" s="216">
        <v>431</v>
      </c>
      <c r="U56" s="216">
        <v>18</v>
      </c>
      <c r="V56" s="243">
        <v>1176</v>
      </c>
      <c r="W56" s="216">
        <v>247</v>
      </c>
      <c r="X56" s="216">
        <v>929</v>
      </c>
      <c r="Y56" s="216">
        <v>29</v>
      </c>
      <c r="Z56" s="216" t="s">
        <v>73</v>
      </c>
      <c r="AA56" s="243" t="s">
        <v>73</v>
      </c>
      <c r="AB56" s="243" t="s">
        <v>73</v>
      </c>
      <c r="AC56" s="243" t="s">
        <v>73</v>
      </c>
      <c r="AD56" s="216" t="s">
        <v>73</v>
      </c>
      <c r="AE56" s="243" t="s">
        <v>73</v>
      </c>
      <c r="AF56" s="243" t="s">
        <v>73</v>
      </c>
      <c r="AG56" s="243" t="s">
        <v>73</v>
      </c>
      <c r="AH56" s="216">
        <v>219</v>
      </c>
      <c r="AI56" s="216">
        <v>37</v>
      </c>
      <c r="AJ56" s="216">
        <v>182</v>
      </c>
      <c r="AK56" s="216">
        <v>4</v>
      </c>
    </row>
    <row r="57" spans="1:37">
      <c r="A57" s="359" t="s">
        <v>52</v>
      </c>
      <c r="B57" s="243">
        <v>7147</v>
      </c>
      <c r="C57" s="216">
        <v>1827</v>
      </c>
      <c r="D57" s="216">
        <v>5320</v>
      </c>
      <c r="E57" s="205">
        <v>565</v>
      </c>
      <c r="F57" s="216">
        <v>579</v>
      </c>
      <c r="G57" s="216">
        <v>243</v>
      </c>
      <c r="H57" s="216">
        <v>336</v>
      </c>
      <c r="I57" s="205">
        <v>96</v>
      </c>
      <c r="J57" s="216">
        <v>733</v>
      </c>
      <c r="K57" s="216">
        <v>315</v>
      </c>
      <c r="L57" s="216">
        <v>418</v>
      </c>
      <c r="M57" s="216">
        <v>10</v>
      </c>
      <c r="N57" s="216">
        <v>785</v>
      </c>
      <c r="O57" s="216">
        <v>169</v>
      </c>
      <c r="P57" s="216">
        <v>616</v>
      </c>
      <c r="Q57" s="216">
        <v>104</v>
      </c>
      <c r="R57" s="216" t="s">
        <v>73</v>
      </c>
      <c r="S57" s="216" t="s">
        <v>73</v>
      </c>
      <c r="T57" s="216" t="s">
        <v>73</v>
      </c>
      <c r="U57" s="216" t="s">
        <v>73</v>
      </c>
      <c r="V57" s="243">
        <v>4123</v>
      </c>
      <c r="W57" s="216">
        <v>820</v>
      </c>
      <c r="X57" s="216">
        <v>3303</v>
      </c>
      <c r="Y57" s="216">
        <v>332</v>
      </c>
      <c r="Z57" s="216" t="s">
        <v>73</v>
      </c>
      <c r="AA57" s="243" t="s">
        <v>73</v>
      </c>
      <c r="AB57" s="243" t="s">
        <v>73</v>
      </c>
      <c r="AC57" s="243" t="s">
        <v>73</v>
      </c>
      <c r="AD57" s="216" t="s">
        <v>73</v>
      </c>
      <c r="AE57" s="243" t="s">
        <v>73</v>
      </c>
      <c r="AF57" s="243" t="s">
        <v>73</v>
      </c>
      <c r="AG57" s="243" t="s">
        <v>73</v>
      </c>
      <c r="AH57" s="216">
        <v>927</v>
      </c>
      <c r="AI57" s="216">
        <v>280</v>
      </c>
      <c r="AJ57" s="216">
        <v>647</v>
      </c>
      <c r="AK57" s="216">
        <v>23</v>
      </c>
    </row>
    <row r="58" spans="1:37">
      <c r="A58" s="359" t="s">
        <v>53</v>
      </c>
      <c r="B58" s="243">
        <v>4879</v>
      </c>
      <c r="C58" s="216">
        <v>1093</v>
      </c>
      <c r="D58" s="216">
        <v>3786</v>
      </c>
      <c r="E58" s="205">
        <v>98</v>
      </c>
      <c r="F58" s="216">
        <v>52</v>
      </c>
      <c r="G58" s="216">
        <v>13</v>
      </c>
      <c r="H58" s="216">
        <v>39</v>
      </c>
      <c r="I58" s="205">
        <v>6</v>
      </c>
      <c r="J58" s="216" t="s">
        <v>73</v>
      </c>
      <c r="K58" s="216" t="s">
        <v>73</v>
      </c>
      <c r="L58" s="216" t="s">
        <v>73</v>
      </c>
      <c r="M58" s="216" t="s">
        <v>73</v>
      </c>
      <c r="N58" s="216" t="s">
        <v>73</v>
      </c>
      <c r="O58" s="216" t="s">
        <v>73</v>
      </c>
      <c r="P58" s="216" t="s">
        <v>73</v>
      </c>
      <c r="Q58" s="216" t="s">
        <v>73</v>
      </c>
      <c r="R58" s="216" t="s">
        <v>73</v>
      </c>
      <c r="S58" s="216" t="s">
        <v>73</v>
      </c>
      <c r="T58" s="216" t="s">
        <v>73</v>
      </c>
      <c r="U58" s="216" t="s">
        <v>73</v>
      </c>
      <c r="V58" s="243">
        <v>3655</v>
      </c>
      <c r="W58" s="216">
        <v>753</v>
      </c>
      <c r="X58" s="216">
        <v>2902</v>
      </c>
      <c r="Y58" s="216">
        <v>78</v>
      </c>
      <c r="Z58" s="216" t="s">
        <v>73</v>
      </c>
      <c r="AA58" s="243" t="s">
        <v>73</v>
      </c>
      <c r="AB58" s="243" t="s">
        <v>73</v>
      </c>
      <c r="AC58" s="243" t="s">
        <v>73</v>
      </c>
      <c r="AD58" s="216" t="s">
        <v>73</v>
      </c>
      <c r="AE58" s="243" t="s">
        <v>73</v>
      </c>
      <c r="AF58" s="243" t="s">
        <v>73</v>
      </c>
      <c r="AG58" s="243" t="s">
        <v>73</v>
      </c>
      <c r="AH58" s="216">
        <v>1172</v>
      </c>
      <c r="AI58" s="216">
        <v>327</v>
      </c>
      <c r="AJ58" s="216">
        <v>845</v>
      </c>
      <c r="AK58" s="216">
        <v>14</v>
      </c>
    </row>
    <row r="59" spans="1:37">
      <c r="A59" s="359" t="s">
        <v>76</v>
      </c>
      <c r="B59" s="216" t="s">
        <v>73</v>
      </c>
      <c r="C59" s="243" t="s">
        <v>73</v>
      </c>
      <c r="D59" s="243" t="s">
        <v>73</v>
      </c>
      <c r="E59" s="243" t="s">
        <v>73</v>
      </c>
      <c r="F59" s="216" t="s">
        <v>73</v>
      </c>
      <c r="G59" s="243" t="s">
        <v>73</v>
      </c>
      <c r="H59" s="243" t="s">
        <v>73</v>
      </c>
      <c r="I59" s="243" t="s">
        <v>73</v>
      </c>
      <c r="J59" s="216" t="s">
        <v>73</v>
      </c>
      <c r="K59" s="243" t="s">
        <v>73</v>
      </c>
      <c r="L59" s="243" t="s">
        <v>73</v>
      </c>
      <c r="M59" s="243" t="s">
        <v>73</v>
      </c>
      <c r="N59" s="216" t="s">
        <v>73</v>
      </c>
      <c r="O59" s="243" t="s">
        <v>73</v>
      </c>
      <c r="P59" s="243" t="s">
        <v>73</v>
      </c>
      <c r="Q59" s="243" t="s">
        <v>73</v>
      </c>
      <c r="R59" s="216" t="s">
        <v>73</v>
      </c>
      <c r="S59" s="243" t="s">
        <v>73</v>
      </c>
      <c r="T59" s="243" t="s">
        <v>73</v>
      </c>
      <c r="U59" s="243" t="s">
        <v>73</v>
      </c>
      <c r="V59" s="216" t="s">
        <v>73</v>
      </c>
      <c r="W59" s="216" t="s">
        <v>73</v>
      </c>
      <c r="X59" s="216" t="s">
        <v>73</v>
      </c>
      <c r="Y59" s="216" t="s">
        <v>73</v>
      </c>
      <c r="Z59" s="216" t="s">
        <v>73</v>
      </c>
      <c r="AA59" s="243" t="s">
        <v>73</v>
      </c>
      <c r="AB59" s="243" t="s">
        <v>73</v>
      </c>
      <c r="AC59" s="243" t="s">
        <v>73</v>
      </c>
      <c r="AD59" s="216" t="s">
        <v>73</v>
      </c>
      <c r="AE59" s="243" t="s">
        <v>73</v>
      </c>
      <c r="AF59" s="243" t="s">
        <v>73</v>
      </c>
      <c r="AG59" s="243" t="s">
        <v>73</v>
      </c>
      <c r="AH59" s="216" t="s">
        <v>73</v>
      </c>
      <c r="AI59" s="243" t="s">
        <v>73</v>
      </c>
      <c r="AJ59" s="243" t="s">
        <v>73</v>
      </c>
      <c r="AK59" s="243" t="s">
        <v>73</v>
      </c>
    </row>
    <row r="60" spans="1:37">
      <c r="A60" s="359" t="s">
        <v>54</v>
      </c>
      <c r="B60" s="243">
        <v>6466</v>
      </c>
      <c r="C60" s="216">
        <v>1681</v>
      </c>
      <c r="D60" s="216">
        <v>4785</v>
      </c>
      <c r="E60" s="205">
        <v>297</v>
      </c>
      <c r="F60" s="216" t="s">
        <v>73</v>
      </c>
      <c r="G60" s="216" t="s">
        <v>73</v>
      </c>
      <c r="H60" s="216" t="s">
        <v>73</v>
      </c>
      <c r="I60" s="205" t="s">
        <v>73</v>
      </c>
      <c r="J60" s="216" t="s">
        <v>73</v>
      </c>
      <c r="K60" s="216" t="s">
        <v>73</v>
      </c>
      <c r="L60" s="216" t="s">
        <v>73</v>
      </c>
      <c r="M60" s="216" t="s">
        <v>73</v>
      </c>
      <c r="N60" s="216">
        <v>1013</v>
      </c>
      <c r="O60" s="216">
        <v>230</v>
      </c>
      <c r="P60" s="216">
        <v>783</v>
      </c>
      <c r="Q60" s="216">
        <v>48</v>
      </c>
      <c r="R60" s="216">
        <v>2082</v>
      </c>
      <c r="S60" s="216">
        <v>467</v>
      </c>
      <c r="T60" s="216">
        <v>1615</v>
      </c>
      <c r="U60" s="216">
        <v>84</v>
      </c>
      <c r="V60" s="243">
        <v>2996</v>
      </c>
      <c r="W60" s="216">
        <v>609</v>
      </c>
      <c r="X60" s="216">
        <v>2387</v>
      </c>
      <c r="Y60" s="216">
        <v>165</v>
      </c>
      <c r="Z60" s="216">
        <v>375</v>
      </c>
      <c r="AA60" s="216">
        <v>375</v>
      </c>
      <c r="AB60" s="216">
        <v>0</v>
      </c>
      <c r="AC60" s="216">
        <v>0</v>
      </c>
      <c r="AD60" s="216" t="s">
        <v>73</v>
      </c>
      <c r="AE60" s="243" t="s">
        <v>73</v>
      </c>
      <c r="AF60" s="243" t="s">
        <v>73</v>
      </c>
      <c r="AG60" s="243" t="s">
        <v>73</v>
      </c>
      <c r="AH60" s="216" t="s">
        <v>73</v>
      </c>
      <c r="AI60" s="243" t="s">
        <v>73</v>
      </c>
      <c r="AJ60" s="243" t="s">
        <v>73</v>
      </c>
      <c r="AK60" s="243" t="s">
        <v>73</v>
      </c>
    </row>
    <row r="61" spans="1:37">
      <c r="A61" s="359" t="s">
        <v>55</v>
      </c>
      <c r="B61" s="243">
        <v>4342</v>
      </c>
      <c r="C61" s="216">
        <v>1503</v>
      </c>
      <c r="D61" s="216">
        <v>2839</v>
      </c>
      <c r="E61" s="205">
        <v>611</v>
      </c>
      <c r="F61" s="216" t="s">
        <v>73</v>
      </c>
      <c r="G61" s="216" t="s">
        <v>73</v>
      </c>
      <c r="H61" s="216" t="s">
        <v>73</v>
      </c>
      <c r="I61" s="205" t="s">
        <v>73</v>
      </c>
      <c r="J61" s="216">
        <v>23</v>
      </c>
      <c r="K61" s="216">
        <v>0</v>
      </c>
      <c r="L61" s="216">
        <v>23</v>
      </c>
      <c r="M61" s="216">
        <v>0</v>
      </c>
      <c r="N61" s="216">
        <v>109</v>
      </c>
      <c r="O61" s="216">
        <v>23</v>
      </c>
      <c r="P61" s="216">
        <v>86</v>
      </c>
      <c r="Q61" s="216">
        <v>13</v>
      </c>
      <c r="R61" s="216" t="s">
        <v>73</v>
      </c>
      <c r="S61" s="216" t="s">
        <v>73</v>
      </c>
      <c r="T61" s="216" t="s">
        <v>73</v>
      </c>
      <c r="U61" s="216" t="s">
        <v>73</v>
      </c>
      <c r="V61" s="243">
        <v>3929</v>
      </c>
      <c r="W61" s="216">
        <v>1370</v>
      </c>
      <c r="X61" s="216">
        <v>2559</v>
      </c>
      <c r="Y61" s="216">
        <v>533</v>
      </c>
      <c r="Z61" s="216">
        <v>281</v>
      </c>
      <c r="AA61" s="216">
        <v>110</v>
      </c>
      <c r="AB61" s="216">
        <v>171</v>
      </c>
      <c r="AC61" s="216">
        <v>65</v>
      </c>
      <c r="AD61" s="216" t="s">
        <v>73</v>
      </c>
      <c r="AE61" s="243" t="s">
        <v>73</v>
      </c>
      <c r="AF61" s="243" t="s">
        <v>73</v>
      </c>
      <c r="AG61" s="243" t="s">
        <v>73</v>
      </c>
      <c r="AH61" s="216" t="s">
        <v>73</v>
      </c>
      <c r="AI61" s="243" t="s">
        <v>73</v>
      </c>
      <c r="AJ61" s="243" t="s">
        <v>73</v>
      </c>
      <c r="AK61" s="243" t="s">
        <v>73</v>
      </c>
    </row>
    <row r="62" spans="1:37">
      <c r="A62" s="359" t="s">
        <v>56</v>
      </c>
      <c r="B62" s="243">
        <v>2257</v>
      </c>
      <c r="C62" s="216">
        <v>1051</v>
      </c>
      <c r="D62" s="216">
        <v>1206</v>
      </c>
      <c r="E62" s="205">
        <v>14</v>
      </c>
      <c r="F62" s="216" t="s">
        <v>73</v>
      </c>
      <c r="G62" s="216" t="s">
        <v>73</v>
      </c>
      <c r="H62" s="216" t="s">
        <v>73</v>
      </c>
      <c r="I62" s="205" t="s">
        <v>73</v>
      </c>
      <c r="J62" s="216">
        <v>200</v>
      </c>
      <c r="K62" s="216">
        <v>94</v>
      </c>
      <c r="L62" s="216">
        <v>106</v>
      </c>
      <c r="M62" s="216">
        <v>0</v>
      </c>
      <c r="N62" s="216">
        <v>302</v>
      </c>
      <c r="O62" s="216">
        <v>174</v>
      </c>
      <c r="P62" s="216">
        <v>128</v>
      </c>
      <c r="Q62" s="216">
        <v>6</v>
      </c>
      <c r="R62" s="216" t="s">
        <v>73</v>
      </c>
      <c r="S62" s="216" t="s">
        <v>73</v>
      </c>
      <c r="T62" s="216" t="s">
        <v>73</v>
      </c>
      <c r="U62" s="216" t="s">
        <v>73</v>
      </c>
      <c r="V62" s="243">
        <v>1509</v>
      </c>
      <c r="W62" s="216">
        <v>690</v>
      </c>
      <c r="X62" s="216">
        <v>819</v>
      </c>
      <c r="Y62" s="216">
        <v>8</v>
      </c>
      <c r="Z62" s="216" t="s">
        <v>73</v>
      </c>
      <c r="AA62" s="243" t="s">
        <v>73</v>
      </c>
      <c r="AB62" s="243" t="s">
        <v>73</v>
      </c>
      <c r="AC62" s="243" t="s">
        <v>73</v>
      </c>
      <c r="AD62" s="216" t="s">
        <v>73</v>
      </c>
      <c r="AE62" s="243" t="s">
        <v>73</v>
      </c>
      <c r="AF62" s="243" t="s">
        <v>73</v>
      </c>
      <c r="AG62" s="243" t="s">
        <v>73</v>
      </c>
      <c r="AH62" s="216">
        <v>246</v>
      </c>
      <c r="AI62" s="216">
        <v>93</v>
      </c>
      <c r="AJ62" s="216">
        <v>153</v>
      </c>
      <c r="AK62" s="216">
        <v>0</v>
      </c>
    </row>
    <row r="63" spans="1:37">
      <c r="A63" s="359" t="s">
        <v>57</v>
      </c>
      <c r="B63" s="243">
        <v>4366</v>
      </c>
      <c r="C63" s="216">
        <v>1317</v>
      </c>
      <c r="D63" s="216">
        <v>3049</v>
      </c>
      <c r="E63" s="205">
        <v>138</v>
      </c>
      <c r="F63" s="216" t="s">
        <v>73</v>
      </c>
      <c r="G63" s="216" t="s">
        <v>73</v>
      </c>
      <c r="H63" s="216" t="s">
        <v>73</v>
      </c>
      <c r="I63" s="205" t="s">
        <v>73</v>
      </c>
      <c r="J63" s="216">
        <v>1392</v>
      </c>
      <c r="K63" s="216">
        <v>372</v>
      </c>
      <c r="L63" s="216">
        <v>1020</v>
      </c>
      <c r="M63" s="216">
        <v>59</v>
      </c>
      <c r="N63" s="216">
        <v>134</v>
      </c>
      <c r="O63" s="216">
        <v>34</v>
      </c>
      <c r="P63" s="216">
        <v>100</v>
      </c>
      <c r="Q63" s="216">
        <v>5</v>
      </c>
      <c r="R63" s="216">
        <v>62</v>
      </c>
      <c r="S63" s="216">
        <v>38</v>
      </c>
      <c r="T63" s="216">
        <v>24</v>
      </c>
      <c r="U63" s="216">
        <v>0</v>
      </c>
      <c r="V63" s="243">
        <v>2531</v>
      </c>
      <c r="W63" s="216">
        <v>786</v>
      </c>
      <c r="X63" s="216">
        <v>1745</v>
      </c>
      <c r="Y63" s="216">
        <v>71</v>
      </c>
      <c r="Z63" s="216">
        <v>247</v>
      </c>
      <c r="AA63" s="216">
        <v>87</v>
      </c>
      <c r="AB63" s="216">
        <v>160</v>
      </c>
      <c r="AC63" s="216">
        <v>3</v>
      </c>
      <c r="AD63" s="216" t="s">
        <v>73</v>
      </c>
      <c r="AE63" s="243" t="s">
        <v>73</v>
      </c>
      <c r="AF63" s="243" t="s">
        <v>73</v>
      </c>
      <c r="AG63" s="243" t="s">
        <v>73</v>
      </c>
      <c r="AH63" s="216" t="s">
        <v>73</v>
      </c>
      <c r="AI63" s="243" t="s">
        <v>73</v>
      </c>
      <c r="AJ63" s="243" t="s">
        <v>73</v>
      </c>
      <c r="AK63" s="243" t="s">
        <v>73</v>
      </c>
    </row>
    <row r="64" spans="1:37">
      <c r="A64" s="359" t="s">
        <v>58</v>
      </c>
      <c r="B64" s="243">
        <v>20870</v>
      </c>
      <c r="C64" s="216">
        <v>4752</v>
      </c>
      <c r="D64" s="216">
        <v>16118</v>
      </c>
      <c r="E64" s="205">
        <v>883</v>
      </c>
      <c r="F64" s="216">
        <v>1709</v>
      </c>
      <c r="G64" s="216">
        <v>333</v>
      </c>
      <c r="H64" s="216">
        <v>1376</v>
      </c>
      <c r="I64" s="205">
        <v>72</v>
      </c>
      <c r="J64" s="216" t="s">
        <v>73</v>
      </c>
      <c r="K64" s="216" t="s">
        <v>73</v>
      </c>
      <c r="L64" s="216" t="s">
        <v>73</v>
      </c>
      <c r="M64" s="216" t="s">
        <v>73</v>
      </c>
      <c r="N64" s="216">
        <v>446</v>
      </c>
      <c r="O64" s="216">
        <v>107</v>
      </c>
      <c r="P64" s="216">
        <v>339</v>
      </c>
      <c r="Q64" s="216">
        <v>7</v>
      </c>
      <c r="R64" s="216">
        <v>10551</v>
      </c>
      <c r="S64" s="216">
        <v>2838</v>
      </c>
      <c r="T64" s="216">
        <v>7713</v>
      </c>
      <c r="U64" s="216">
        <v>423</v>
      </c>
      <c r="V64" s="243">
        <v>6345</v>
      </c>
      <c r="W64" s="216">
        <v>1036</v>
      </c>
      <c r="X64" s="216">
        <v>5309</v>
      </c>
      <c r="Y64" s="216">
        <v>347</v>
      </c>
      <c r="Z64" s="216" t="s">
        <v>73</v>
      </c>
      <c r="AA64" s="243" t="s">
        <v>73</v>
      </c>
      <c r="AB64" s="243" t="s">
        <v>73</v>
      </c>
      <c r="AC64" s="243" t="s">
        <v>73</v>
      </c>
      <c r="AD64" s="216" t="s">
        <v>73</v>
      </c>
      <c r="AE64" s="243" t="s">
        <v>73</v>
      </c>
      <c r="AF64" s="243" t="s">
        <v>73</v>
      </c>
      <c r="AG64" s="243" t="s">
        <v>73</v>
      </c>
      <c r="AH64" s="216">
        <v>1819</v>
      </c>
      <c r="AI64" s="216">
        <v>438</v>
      </c>
      <c r="AJ64" s="216">
        <v>1381</v>
      </c>
      <c r="AK64" s="216">
        <v>34</v>
      </c>
    </row>
    <row r="65" spans="1:37">
      <c r="A65" s="359" t="s">
        <v>59</v>
      </c>
      <c r="B65" s="243">
        <v>5077</v>
      </c>
      <c r="C65" s="216">
        <v>1734</v>
      </c>
      <c r="D65" s="216">
        <v>3343</v>
      </c>
      <c r="E65" s="205">
        <v>245</v>
      </c>
      <c r="F65" s="216">
        <v>338</v>
      </c>
      <c r="G65" s="216">
        <v>116</v>
      </c>
      <c r="H65" s="216">
        <v>222</v>
      </c>
      <c r="I65" s="205">
        <v>37</v>
      </c>
      <c r="J65" s="216">
        <v>484</v>
      </c>
      <c r="K65" s="216">
        <v>121</v>
      </c>
      <c r="L65" s="216">
        <v>363</v>
      </c>
      <c r="M65" s="216">
        <v>12</v>
      </c>
      <c r="N65" s="216" t="s">
        <v>73</v>
      </c>
      <c r="O65" s="216" t="s">
        <v>73</v>
      </c>
      <c r="P65" s="216" t="s">
        <v>73</v>
      </c>
      <c r="Q65" s="216" t="s">
        <v>73</v>
      </c>
      <c r="R65" s="216" t="s">
        <v>73</v>
      </c>
      <c r="S65" s="216" t="s">
        <v>73</v>
      </c>
      <c r="T65" s="216" t="s">
        <v>73</v>
      </c>
      <c r="U65" s="216" t="s">
        <v>73</v>
      </c>
      <c r="V65" s="243">
        <v>2124</v>
      </c>
      <c r="W65" s="216">
        <v>1047</v>
      </c>
      <c r="X65" s="216">
        <v>1077</v>
      </c>
      <c r="Y65" s="216">
        <v>125</v>
      </c>
      <c r="Z65" s="216">
        <v>1468</v>
      </c>
      <c r="AA65" s="216">
        <v>229</v>
      </c>
      <c r="AB65" s="216">
        <v>1239</v>
      </c>
      <c r="AC65" s="216">
        <v>20</v>
      </c>
      <c r="AD65" s="216" t="s">
        <v>73</v>
      </c>
      <c r="AE65" s="243" t="s">
        <v>73</v>
      </c>
      <c r="AF65" s="243" t="s">
        <v>73</v>
      </c>
      <c r="AG65" s="243" t="s">
        <v>73</v>
      </c>
      <c r="AH65" s="216">
        <v>663</v>
      </c>
      <c r="AI65" s="216">
        <v>221</v>
      </c>
      <c r="AJ65" s="216">
        <v>442</v>
      </c>
      <c r="AK65" s="216">
        <v>51</v>
      </c>
    </row>
    <row r="66" spans="1:37">
      <c r="A66" s="364" t="s">
        <v>60</v>
      </c>
      <c r="B66" s="342">
        <v>224</v>
      </c>
      <c r="C66" s="396">
        <v>117</v>
      </c>
      <c r="D66" s="396">
        <v>107</v>
      </c>
      <c r="E66" s="340">
        <v>3</v>
      </c>
      <c r="F66" s="396">
        <v>98</v>
      </c>
      <c r="G66" s="396">
        <v>68</v>
      </c>
      <c r="H66" s="396">
        <v>30</v>
      </c>
      <c r="I66" s="340">
        <v>1</v>
      </c>
      <c r="J66" s="216" t="s">
        <v>73</v>
      </c>
      <c r="K66" s="216" t="s">
        <v>73</v>
      </c>
      <c r="L66" s="216" t="s">
        <v>73</v>
      </c>
      <c r="M66" s="216" t="s">
        <v>73</v>
      </c>
      <c r="N66" s="216" t="s">
        <v>73</v>
      </c>
      <c r="O66" s="216" t="s">
        <v>73</v>
      </c>
      <c r="P66" s="216" t="s">
        <v>73</v>
      </c>
      <c r="Q66" s="216" t="s">
        <v>73</v>
      </c>
      <c r="R66" s="216" t="s">
        <v>73</v>
      </c>
      <c r="S66" s="216" t="s">
        <v>73</v>
      </c>
      <c r="T66" s="216" t="s">
        <v>73</v>
      </c>
      <c r="U66" s="216" t="s">
        <v>73</v>
      </c>
      <c r="V66" s="243">
        <v>126</v>
      </c>
      <c r="W66" s="216">
        <v>49</v>
      </c>
      <c r="X66" s="216">
        <v>77</v>
      </c>
      <c r="Y66" s="216">
        <v>2</v>
      </c>
      <c r="Z66" s="216" t="s">
        <v>73</v>
      </c>
      <c r="AA66" s="243" t="s">
        <v>73</v>
      </c>
      <c r="AB66" s="243" t="s">
        <v>73</v>
      </c>
      <c r="AC66" s="243" t="s">
        <v>73</v>
      </c>
      <c r="AD66" s="216" t="s">
        <v>73</v>
      </c>
      <c r="AE66" s="243" t="s">
        <v>73</v>
      </c>
      <c r="AF66" s="243" t="s">
        <v>73</v>
      </c>
      <c r="AG66" s="243" t="s">
        <v>73</v>
      </c>
      <c r="AH66" s="216" t="s">
        <v>73</v>
      </c>
      <c r="AI66" s="243" t="s">
        <v>73</v>
      </c>
      <c r="AJ66" s="243" t="s">
        <v>73</v>
      </c>
      <c r="AK66" s="243" t="s">
        <v>73</v>
      </c>
    </row>
    <row r="67" spans="1:37" s="389" customFormat="1" ht="12">
      <c r="A67" s="426"/>
      <c r="B67" s="349"/>
      <c r="C67" s="349"/>
      <c r="D67" s="349"/>
      <c r="E67" s="349"/>
      <c r="F67" s="349"/>
      <c r="G67" s="349"/>
      <c r="H67" s="349"/>
      <c r="I67" s="349"/>
      <c r="J67" s="349"/>
      <c r="K67" s="349"/>
      <c r="L67" s="349"/>
      <c r="M67" s="349"/>
      <c r="N67" s="349"/>
      <c r="O67" s="349"/>
      <c r="P67" s="349"/>
      <c r="Q67" s="349"/>
      <c r="R67" s="349"/>
      <c r="S67" s="349"/>
      <c r="T67" s="349"/>
      <c r="U67" s="349"/>
      <c r="V67" s="349"/>
      <c r="W67" s="349"/>
      <c r="X67" s="349"/>
      <c r="Y67" s="349"/>
      <c r="Z67" s="349"/>
      <c r="AA67" s="349"/>
      <c r="AB67" s="349"/>
      <c r="AC67" s="349"/>
      <c r="AD67" s="323"/>
      <c r="AE67" s="323"/>
      <c r="AF67" s="323"/>
      <c r="AG67" s="323"/>
      <c r="AH67" s="427"/>
      <c r="AI67" s="427"/>
      <c r="AJ67" s="427"/>
      <c r="AK67" s="427"/>
    </row>
    <row r="68" spans="1:37" s="389" customFormat="1" ht="12">
      <c r="A68" s="233" t="s">
        <v>192</v>
      </c>
      <c r="B68" s="228">
        <v>7419</v>
      </c>
      <c r="C68" s="228">
        <v>3393</v>
      </c>
      <c r="D68" s="228">
        <v>4026</v>
      </c>
      <c r="E68" s="228">
        <v>1124</v>
      </c>
      <c r="F68" s="428">
        <v>0</v>
      </c>
      <c r="G68" s="428">
        <v>0</v>
      </c>
      <c r="H68" s="428">
        <v>0</v>
      </c>
      <c r="I68" s="428">
        <v>0</v>
      </c>
      <c r="J68" s="228">
        <v>1585</v>
      </c>
      <c r="K68" s="228">
        <v>1493</v>
      </c>
      <c r="L68" s="228">
        <v>92</v>
      </c>
      <c r="M68" s="228">
        <v>128</v>
      </c>
      <c r="N68" s="428">
        <v>0</v>
      </c>
      <c r="O68" s="428">
        <v>0</v>
      </c>
      <c r="P68" s="428">
        <v>0</v>
      </c>
      <c r="Q68" s="428">
        <v>0</v>
      </c>
      <c r="R68" s="228">
        <v>548</v>
      </c>
      <c r="S68" s="228">
        <v>204</v>
      </c>
      <c r="T68" s="228">
        <v>344</v>
      </c>
      <c r="U68" s="228">
        <v>23</v>
      </c>
      <c r="V68" s="228">
        <v>266</v>
      </c>
      <c r="W68" s="228">
        <v>60</v>
      </c>
      <c r="X68" s="228">
        <v>206</v>
      </c>
      <c r="Y68" s="228">
        <v>91</v>
      </c>
      <c r="Z68" s="228">
        <v>5020</v>
      </c>
      <c r="AA68" s="228">
        <v>1636</v>
      </c>
      <c r="AB68" s="228">
        <v>3384</v>
      </c>
      <c r="AC68" s="228">
        <v>882</v>
      </c>
      <c r="AD68" s="428">
        <v>0</v>
      </c>
      <c r="AE68" s="428">
        <v>0</v>
      </c>
      <c r="AF68" s="428">
        <v>0</v>
      </c>
      <c r="AG68" s="428">
        <v>0</v>
      </c>
      <c r="AH68" s="428">
        <v>0</v>
      </c>
      <c r="AI68" s="428">
        <v>0</v>
      </c>
      <c r="AJ68" s="428">
        <v>0</v>
      </c>
      <c r="AK68" s="428">
        <v>0</v>
      </c>
    </row>
    <row r="69" spans="1:37">
      <c r="A69" s="353" t="s">
        <v>0</v>
      </c>
      <c r="B69" s="216">
        <v>3265</v>
      </c>
      <c r="C69" s="216">
        <v>1921</v>
      </c>
      <c r="D69" s="216">
        <v>1344</v>
      </c>
      <c r="E69" s="216">
        <v>308</v>
      </c>
      <c r="F69" s="243" t="s">
        <v>73</v>
      </c>
      <c r="G69" s="216" t="s">
        <v>73</v>
      </c>
      <c r="H69" s="216" t="s">
        <v>73</v>
      </c>
      <c r="I69" s="216" t="s">
        <v>73</v>
      </c>
      <c r="J69" s="243">
        <v>1585</v>
      </c>
      <c r="K69" s="216">
        <v>1493</v>
      </c>
      <c r="L69" s="216">
        <v>92</v>
      </c>
      <c r="M69" s="216">
        <v>0</v>
      </c>
      <c r="N69" s="216" t="s">
        <v>73</v>
      </c>
      <c r="O69" s="216" t="s">
        <v>73</v>
      </c>
      <c r="P69" s="216" t="s">
        <v>73</v>
      </c>
      <c r="Q69" s="216" t="s">
        <v>73</v>
      </c>
      <c r="R69" s="216" t="s">
        <v>73</v>
      </c>
      <c r="S69" s="216" t="s">
        <v>73</v>
      </c>
      <c r="T69" s="216" t="s">
        <v>73</v>
      </c>
      <c r="U69" s="216" t="s">
        <v>73</v>
      </c>
      <c r="V69" s="243">
        <v>151</v>
      </c>
      <c r="W69" s="216">
        <v>36</v>
      </c>
      <c r="X69" s="216">
        <v>115</v>
      </c>
      <c r="Y69" s="216">
        <v>29</v>
      </c>
      <c r="Z69" s="216">
        <v>1529</v>
      </c>
      <c r="AA69" s="216">
        <v>392</v>
      </c>
      <c r="AB69" s="216">
        <v>1137</v>
      </c>
      <c r="AC69" s="216">
        <v>279</v>
      </c>
      <c r="AD69" s="216" t="s">
        <v>73</v>
      </c>
      <c r="AE69" s="243" t="s">
        <v>73</v>
      </c>
      <c r="AF69" s="243" t="s">
        <v>73</v>
      </c>
      <c r="AG69" s="243" t="s">
        <v>73</v>
      </c>
      <c r="AH69" s="216" t="s">
        <v>73</v>
      </c>
      <c r="AI69" s="243" t="s">
        <v>73</v>
      </c>
      <c r="AJ69" s="243" t="s">
        <v>73</v>
      </c>
      <c r="AK69" s="243" t="s">
        <v>73</v>
      </c>
    </row>
    <row r="70" spans="1:37">
      <c r="A70" s="359" t="s">
        <v>121</v>
      </c>
      <c r="B70" s="216" t="s">
        <v>73</v>
      </c>
      <c r="C70" s="243" t="s">
        <v>73</v>
      </c>
      <c r="D70" s="243" t="s">
        <v>73</v>
      </c>
      <c r="E70" s="243" t="s">
        <v>73</v>
      </c>
      <c r="F70" s="243" t="s">
        <v>73</v>
      </c>
      <c r="G70" s="216" t="s">
        <v>73</v>
      </c>
      <c r="H70" s="216" t="s">
        <v>73</v>
      </c>
      <c r="I70" s="216" t="s">
        <v>73</v>
      </c>
      <c r="J70" s="243" t="s">
        <v>73</v>
      </c>
      <c r="K70" s="216" t="s">
        <v>73</v>
      </c>
      <c r="L70" s="216" t="s">
        <v>73</v>
      </c>
      <c r="M70" s="216" t="s">
        <v>73</v>
      </c>
      <c r="N70" s="216" t="s">
        <v>73</v>
      </c>
      <c r="O70" s="216" t="s">
        <v>73</v>
      </c>
      <c r="P70" s="216" t="s">
        <v>73</v>
      </c>
      <c r="Q70" s="216" t="s">
        <v>73</v>
      </c>
      <c r="R70" s="216" t="s">
        <v>73</v>
      </c>
      <c r="S70" s="216" t="s">
        <v>73</v>
      </c>
      <c r="T70" s="216" t="s">
        <v>73</v>
      </c>
      <c r="U70" s="216" t="s">
        <v>73</v>
      </c>
      <c r="V70" s="243" t="s">
        <v>73</v>
      </c>
      <c r="W70" s="216" t="s">
        <v>73</v>
      </c>
      <c r="X70" s="216" t="s">
        <v>73</v>
      </c>
      <c r="Y70" s="216" t="s">
        <v>73</v>
      </c>
      <c r="Z70" s="216" t="s">
        <v>73</v>
      </c>
      <c r="AA70" s="243" t="s">
        <v>73</v>
      </c>
      <c r="AB70" s="243" t="s">
        <v>73</v>
      </c>
      <c r="AC70" s="243" t="s">
        <v>73</v>
      </c>
      <c r="AD70" s="216" t="s">
        <v>73</v>
      </c>
      <c r="AE70" s="243" t="s">
        <v>73</v>
      </c>
      <c r="AF70" s="243" t="s">
        <v>73</v>
      </c>
      <c r="AG70" s="243" t="s">
        <v>73</v>
      </c>
      <c r="AH70" s="216" t="s">
        <v>73</v>
      </c>
      <c r="AI70" s="243" t="s">
        <v>73</v>
      </c>
      <c r="AJ70" s="243" t="s">
        <v>73</v>
      </c>
      <c r="AK70" s="243" t="s">
        <v>73</v>
      </c>
    </row>
    <row r="71" spans="1:37">
      <c r="A71" s="359" t="s">
        <v>2</v>
      </c>
      <c r="B71" s="216">
        <v>4040</v>
      </c>
      <c r="C71" s="216">
        <v>1448</v>
      </c>
      <c r="D71" s="216">
        <v>2592</v>
      </c>
      <c r="E71" s="216">
        <v>627</v>
      </c>
      <c r="F71" s="243" t="s">
        <v>73</v>
      </c>
      <c r="G71" s="216" t="s">
        <v>73</v>
      </c>
      <c r="H71" s="216" t="s">
        <v>73</v>
      </c>
      <c r="I71" s="216" t="s">
        <v>73</v>
      </c>
      <c r="J71" s="243">
        <v>0</v>
      </c>
      <c r="K71" s="216">
        <v>0</v>
      </c>
      <c r="L71" s="216">
        <v>0</v>
      </c>
      <c r="M71" s="216">
        <v>0</v>
      </c>
      <c r="N71" s="216" t="s">
        <v>73</v>
      </c>
      <c r="O71" s="216" t="s">
        <v>73</v>
      </c>
      <c r="P71" s="216" t="s">
        <v>73</v>
      </c>
      <c r="Q71" s="216" t="s">
        <v>73</v>
      </c>
      <c r="R71" s="216">
        <v>548</v>
      </c>
      <c r="S71" s="216">
        <v>204</v>
      </c>
      <c r="T71" s="216">
        <v>344</v>
      </c>
      <c r="U71" s="216">
        <v>23</v>
      </c>
      <c r="V71" s="243">
        <v>1</v>
      </c>
      <c r="W71" s="216">
        <v>0</v>
      </c>
      <c r="X71" s="216">
        <v>1</v>
      </c>
      <c r="Y71" s="216">
        <v>1</v>
      </c>
      <c r="Z71" s="216">
        <v>3491</v>
      </c>
      <c r="AA71" s="216">
        <v>1244</v>
      </c>
      <c r="AB71" s="216">
        <v>2247</v>
      </c>
      <c r="AC71" s="216">
        <v>603</v>
      </c>
      <c r="AD71" s="216" t="s">
        <v>73</v>
      </c>
      <c r="AE71" s="243" t="s">
        <v>73</v>
      </c>
      <c r="AF71" s="243" t="s">
        <v>73</v>
      </c>
      <c r="AG71" s="243" t="s">
        <v>73</v>
      </c>
      <c r="AH71" s="216" t="s">
        <v>73</v>
      </c>
      <c r="AI71" s="243" t="s">
        <v>73</v>
      </c>
      <c r="AJ71" s="243" t="s">
        <v>73</v>
      </c>
      <c r="AK71" s="243" t="s">
        <v>73</v>
      </c>
    </row>
    <row r="72" spans="1:37">
      <c r="A72" s="364" t="s">
        <v>3</v>
      </c>
      <c r="B72" s="396">
        <v>114</v>
      </c>
      <c r="C72" s="396">
        <v>24</v>
      </c>
      <c r="D72" s="396">
        <v>90</v>
      </c>
      <c r="E72" s="396">
        <v>189</v>
      </c>
      <c r="F72" s="342" t="s">
        <v>73</v>
      </c>
      <c r="G72" s="396" t="s">
        <v>73</v>
      </c>
      <c r="H72" s="396" t="s">
        <v>73</v>
      </c>
      <c r="I72" s="396" t="s">
        <v>73</v>
      </c>
      <c r="J72" s="342">
        <v>0</v>
      </c>
      <c r="K72" s="396">
        <v>0</v>
      </c>
      <c r="L72" s="396">
        <v>0</v>
      </c>
      <c r="M72" s="396">
        <v>128</v>
      </c>
      <c r="N72" s="396" t="s">
        <v>73</v>
      </c>
      <c r="O72" s="396" t="s">
        <v>73</v>
      </c>
      <c r="P72" s="396" t="s">
        <v>73</v>
      </c>
      <c r="Q72" s="396" t="s">
        <v>73</v>
      </c>
      <c r="R72" s="396" t="s">
        <v>73</v>
      </c>
      <c r="S72" s="396" t="s">
        <v>73</v>
      </c>
      <c r="T72" s="396" t="s">
        <v>73</v>
      </c>
      <c r="U72" s="396" t="s">
        <v>73</v>
      </c>
      <c r="V72" s="342">
        <v>114</v>
      </c>
      <c r="W72" s="396">
        <v>24</v>
      </c>
      <c r="X72" s="396">
        <v>90</v>
      </c>
      <c r="Y72" s="396">
        <v>61</v>
      </c>
      <c r="Z72" s="396" t="s">
        <v>73</v>
      </c>
      <c r="AA72" s="396" t="s">
        <v>73</v>
      </c>
      <c r="AB72" s="396" t="s">
        <v>73</v>
      </c>
      <c r="AC72" s="396" t="s">
        <v>73</v>
      </c>
      <c r="AD72" s="396" t="s">
        <v>73</v>
      </c>
      <c r="AE72" s="396" t="s">
        <v>73</v>
      </c>
      <c r="AF72" s="396" t="s">
        <v>73</v>
      </c>
      <c r="AG72" s="396" t="s">
        <v>73</v>
      </c>
      <c r="AH72" s="216" t="s">
        <v>73</v>
      </c>
      <c r="AI72" s="243" t="s">
        <v>73</v>
      </c>
      <c r="AJ72" s="243" t="s">
        <v>73</v>
      </c>
      <c r="AK72" s="243" t="s">
        <v>73</v>
      </c>
    </row>
    <row r="73" spans="1:37" s="215" customFormat="1">
      <c r="A73" s="348"/>
      <c r="B73" s="392"/>
      <c r="C73" s="392"/>
      <c r="D73" s="392"/>
      <c r="E73" s="392"/>
      <c r="F73" s="214"/>
      <c r="G73" s="214"/>
      <c r="H73" s="214"/>
      <c r="I73" s="214"/>
      <c r="J73" s="392"/>
      <c r="K73" s="392"/>
      <c r="L73" s="392"/>
      <c r="M73" s="392"/>
      <c r="N73" s="392"/>
      <c r="O73" s="392"/>
      <c r="P73" s="392"/>
      <c r="Q73" s="392"/>
      <c r="R73" s="392"/>
      <c r="S73" s="392"/>
      <c r="T73" s="392"/>
      <c r="U73" s="392"/>
      <c r="V73" s="392"/>
      <c r="W73" s="392"/>
      <c r="X73" s="392"/>
      <c r="Y73" s="392"/>
      <c r="Z73" s="392"/>
      <c r="AA73" s="392"/>
      <c r="AB73" s="392"/>
      <c r="AC73" s="392"/>
      <c r="AD73" s="392"/>
      <c r="AE73" s="392"/>
      <c r="AF73" s="392"/>
      <c r="AG73" s="392"/>
      <c r="AH73" s="374"/>
      <c r="AI73" s="374"/>
      <c r="AJ73" s="374"/>
      <c r="AK73" s="374"/>
    </row>
    <row r="74" spans="1:37" s="231" customFormat="1" ht="12">
      <c r="A74" s="233" t="s">
        <v>112</v>
      </c>
      <c r="B74" s="228">
        <v>8884</v>
      </c>
      <c r="C74" s="228">
        <v>3133</v>
      </c>
      <c r="D74" s="228">
        <v>5751</v>
      </c>
      <c r="E74" s="228">
        <v>461</v>
      </c>
      <c r="F74" s="228">
        <v>921</v>
      </c>
      <c r="G74" s="228">
        <v>364</v>
      </c>
      <c r="H74" s="228">
        <v>557</v>
      </c>
      <c r="I74" s="228">
        <v>45</v>
      </c>
      <c r="J74" s="228">
        <v>62</v>
      </c>
      <c r="K74" s="228">
        <v>46</v>
      </c>
      <c r="L74" s="228">
        <v>16</v>
      </c>
      <c r="M74" s="228">
        <v>0</v>
      </c>
      <c r="N74" s="228">
        <v>1696</v>
      </c>
      <c r="O74" s="228">
        <v>671</v>
      </c>
      <c r="P74" s="228">
        <v>1025</v>
      </c>
      <c r="Q74" s="228">
        <v>83</v>
      </c>
      <c r="R74" s="228">
        <v>0</v>
      </c>
      <c r="S74" s="228">
        <v>0</v>
      </c>
      <c r="T74" s="228">
        <v>0</v>
      </c>
      <c r="U74" s="228">
        <v>0</v>
      </c>
      <c r="V74" s="228">
        <v>4088</v>
      </c>
      <c r="W74" s="228">
        <v>1385</v>
      </c>
      <c r="X74" s="228">
        <v>2703</v>
      </c>
      <c r="Y74" s="228">
        <v>191</v>
      </c>
      <c r="Z74" s="228">
        <v>1889</v>
      </c>
      <c r="AA74" s="228">
        <v>606</v>
      </c>
      <c r="AB74" s="228">
        <v>1283</v>
      </c>
      <c r="AC74" s="228">
        <v>135</v>
      </c>
      <c r="AD74" s="241" t="s">
        <v>73</v>
      </c>
      <c r="AE74" s="241" t="s">
        <v>73</v>
      </c>
      <c r="AF74" s="241" t="s">
        <v>73</v>
      </c>
      <c r="AG74" s="241" t="s">
        <v>73</v>
      </c>
      <c r="AH74" s="228">
        <v>228</v>
      </c>
      <c r="AI74" s="228">
        <v>61</v>
      </c>
      <c r="AJ74" s="228">
        <v>167</v>
      </c>
      <c r="AK74" s="228">
        <v>7</v>
      </c>
    </row>
    <row r="75" spans="1:37">
      <c r="A75" s="353" t="s">
        <v>6</v>
      </c>
      <c r="B75" s="213">
        <v>6303</v>
      </c>
      <c r="C75" s="213">
        <v>1973</v>
      </c>
      <c r="D75" s="213">
        <v>4330</v>
      </c>
      <c r="E75" s="213">
        <v>374</v>
      </c>
      <c r="F75" s="213">
        <v>808</v>
      </c>
      <c r="G75" s="213">
        <v>300</v>
      </c>
      <c r="H75" s="213">
        <v>508</v>
      </c>
      <c r="I75" s="322">
        <v>37</v>
      </c>
      <c r="J75" s="213" t="s">
        <v>73</v>
      </c>
      <c r="K75" s="213" t="s">
        <v>73</v>
      </c>
      <c r="L75" s="213" t="s">
        <v>73</v>
      </c>
      <c r="M75" s="213" t="s">
        <v>73</v>
      </c>
      <c r="N75" s="213">
        <v>1085</v>
      </c>
      <c r="O75" s="213">
        <v>391</v>
      </c>
      <c r="P75" s="213">
        <v>694</v>
      </c>
      <c r="Q75" s="213">
        <v>72</v>
      </c>
      <c r="R75" s="216" t="s">
        <v>73</v>
      </c>
      <c r="S75" s="216" t="s">
        <v>73</v>
      </c>
      <c r="T75" s="216" t="s">
        <v>73</v>
      </c>
      <c r="U75" s="216" t="s">
        <v>73</v>
      </c>
      <c r="V75" s="241">
        <v>2371</v>
      </c>
      <c r="W75" s="213">
        <v>685</v>
      </c>
      <c r="X75" s="213">
        <v>1686</v>
      </c>
      <c r="Y75" s="213">
        <v>123</v>
      </c>
      <c r="Z75" s="213">
        <v>1811</v>
      </c>
      <c r="AA75" s="213">
        <v>536</v>
      </c>
      <c r="AB75" s="213">
        <v>1275</v>
      </c>
      <c r="AC75" s="213">
        <v>135</v>
      </c>
      <c r="AD75" s="213" t="s">
        <v>73</v>
      </c>
      <c r="AE75" s="241" t="s">
        <v>73</v>
      </c>
      <c r="AF75" s="241" t="s">
        <v>73</v>
      </c>
      <c r="AG75" s="241" t="s">
        <v>73</v>
      </c>
      <c r="AH75" s="213">
        <v>228</v>
      </c>
      <c r="AI75" s="213">
        <v>61</v>
      </c>
      <c r="AJ75" s="213">
        <v>167</v>
      </c>
      <c r="AK75" s="213">
        <v>7</v>
      </c>
    </row>
    <row r="76" spans="1:37">
      <c r="A76" s="359" t="s">
        <v>80</v>
      </c>
      <c r="B76" s="216">
        <v>1560</v>
      </c>
      <c r="C76" s="216">
        <v>538</v>
      </c>
      <c r="D76" s="216">
        <v>1022</v>
      </c>
      <c r="E76" s="216">
        <v>45</v>
      </c>
      <c r="F76" s="216" t="s">
        <v>73</v>
      </c>
      <c r="G76" s="216" t="s">
        <v>73</v>
      </c>
      <c r="H76" s="216" t="s">
        <v>73</v>
      </c>
      <c r="I76" s="205" t="s">
        <v>73</v>
      </c>
      <c r="J76" s="216" t="s">
        <v>73</v>
      </c>
      <c r="K76" s="216" t="s">
        <v>73</v>
      </c>
      <c r="L76" s="216" t="s">
        <v>73</v>
      </c>
      <c r="M76" s="216" t="s">
        <v>73</v>
      </c>
      <c r="N76" s="216">
        <v>418</v>
      </c>
      <c r="O76" s="216">
        <v>170</v>
      </c>
      <c r="P76" s="216">
        <v>248</v>
      </c>
      <c r="Q76" s="216">
        <v>9</v>
      </c>
      <c r="R76" s="216" t="s">
        <v>73</v>
      </c>
      <c r="S76" s="216" t="s">
        <v>73</v>
      </c>
      <c r="T76" s="216" t="s">
        <v>73</v>
      </c>
      <c r="U76" s="216" t="s">
        <v>73</v>
      </c>
      <c r="V76" s="243">
        <v>1142</v>
      </c>
      <c r="W76" s="216">
        <v>368</v>
      </c>
      <c r="X76" s="216">
        <v>774</v>
      </c>
      <c r="Y76" s="216">
        <v>36</v>
      </c>
      <c r="Z76" s="216" t="s">
        <v>73</v>
      </c>
      <c r="AA76" s="243" t="s">
        <v>73</v>
      </c>
      <c r="AB76" s="243" t="s">
        <v>73</v>
      </c>
      <c r="AC76" s="243" t="s">
        <v>73</v>
      </c>
      <c r="AD76" s="216" t="s">
        <v>73</v>
      </c>
      <c r="AE76" s="243" t="s">
        <v>73</v>
      </c>
      <c r="AF76" s="243" t="s">
        <v>73</v>
      </c>
      <c r="AG76" s="243" t="s">
        <v>73</v>
      </c>
      <c r="AH76" s="216" t="s">
        <v>73</v>
      </c>
      <c r="AI76" s="243" t="s">
        <v>73</v>
      </c>
      <c r="AJ76" s="243" t="s">
        <v>73</v>
      </c>
      <c r="AK76" s="243" t="s">
        <v>73</v>
      </c>
    </row>
    <row r="77" spans="1:37">
      <c r="A77" s="359" t="s">
        <v>40</v>
      </c>
      <c r="B77" s="216">
        <v>206</v>
      </c>
      <c r="C77" s="216">
        <v>148</v>
      </c>
      <c r="D77" s="216">
        <v>58</v>
      </c>
      <c r="E77" s="216">
        <v>0</v>
      </c>
      <c r="F77" s="216" t="s">
        <v>73</v>
      </c>
      <c r="G77" s="216" t="s">
        <v>73</v>
      </c>
      <c r="H77" s="216" t="s">
        <v>73</v>
      </c>
      <c r="I77" s="205" t="s">
        <v>73</v>
      </c>
      <c r="J77" s="216" t="s">
        <v>73</v>
      </c>
      <c r="K77" s="216" t="s">
        <v>73</v>
      </c>
      <c r="L77" s="216" t="s">
        <v>73</v>
      </c>
      <c r="M77" s="216" t="s">
        <v>73</v>
      </c>
      <c r="N77" s="216">
        <v>107</v>
      </c>
      <c r="O77" s="216">
        <v>68</v>
      </c>
      <c r="P77" s="216">
        <v>39</v>
      </c>
      <c r="Q77" s="216">
        <v>0</v>
      </c>
      <c r="R77" s="216" t="s">
        <v>73</v>
      </c>
      <c r="S77" s="216" t="s">
        <v>73</v>
      </c>
      <c r="T77" s="216" t="s">
        <v>73</v>
      </c>
      <c r="U77" s="216" t="s">
        <v>73</v>
      </c>
      <c r="V77" s="243">
        <v>86</v>
      </c>
      <c r="W77" s="216">
        <v>75</v>
      </c>
      <c r="X77" s="216">
        <v>11</v>
      </c>
      <c r="Y77" s="216">
        <v>0</v>
      </c>
      <c r="Z77" s="216">
        <v>13</v>
      </c>
      <c r="AA77" s="216">
        <v>5</v>
      </c>
      <c r="AB77" s="216">
        <v>8</v>
      </c>
      <c r="AC77" s="216">
        <v>0</v>
      </c>
      <c r="AD77" s="216" t="s">
        <v>73</v>
      </c>
      <c r="AE77" s="243" t="s">
        <v>73</v>
      </c>
      <c r="AF77" s="243" t="s">
        <v>73</v>
      </c>
      <c r="AG77" s="243" t="s">
        <v>73</v>
      </c>
      <c r="AH77" s="216" t="s">
        <v>73</v>
      </c>
      <c r="AI77" s="243" t="s">
        <v>73</v>
      </c>
      <c r="AJ77" s="243" t="s">
        <v>73</v>
      </c>
      <c r="AK77" s="243" t="s">
        <v>73</v>
      </c>
    </row>
    <row r="78" spans="1:37">
      <c r="A78" s="364" t="s">
        <v>81</v>
      </c>
      <c r="B78" s="396">
        <v>815</v>
      </c>
      <c r="C78" s="396">
        <v>474</v>
      </c>
      <c r="D78" s="396">
        <v>341</v>
      </c>
      <c r="E78" s="396">
        <v>42</v>
      </c>
      <c r="F78" s="396">
        <v>113</v>
      </c>
      <c r="G78" s="396">
        <v>64</v>
      </c>
      <c r="H78" s="396">
        <v>49</v>
      </c>
      <c r="I78" s="340">
        <v>8</v>
      </c>
      <c r="J78" s="396">
        <v>62</v>
      </c>
      <c r="K78" s="396">
        <v>46</v>
      </c>
      <c r="L78" s="396">
        <v>16</v>
      </c>
      <c r="M78" s="396">
        <v>0</v>
      </c>
      <c r="N78" s="396">
        <v>86</v>
      </c>
      <c r="O78" s="396">
        <v>42</v>
      </c>
      <c r="P78" s="396">
        <v>44</v>
      </c>
      <c r="Q78" s="396">
        <v>2</v>
      </c>
      <c r="R78" s="396" t="s">
        <v>73</v>
      </c>
      <c r="S78" s="396" t="s">
        <v>73</v>
      </c>
      <c r="T78" s="396" t="s">
        <v>73</v>
      </c>
      <c r="U78" s="396" t="s">
        <v>73</v>
      </c>
      <c r="V78" s="342">
        <v>489</v>
      </c>
      <c r="W78" s="396">
        <v>257</v>
      </c>
      <c r="X78" s="396">
        <v>232</v>
      </c>
      <c r="Y78" s="396">
        <v>32</v>
      </c>
      <c r="Z78" s="396">
        <v>65</v>
      </c>
      <c r="AA78" s="396">
        <v>65</v>
      </c>
      <c r="AB78" s="396">
        <v>0</v>
      </c>
      <c r="AC78" s="396">
        <v>0</v>
      </c>
      <c r="AD78" s="216" t="s">
        <v>73</v>
      </c>
      <c r="AE78" s="243" t="s">
        <v>73</v>
      </c>
      <c r="AF78" s="243" t="s">
        <v>73</v>
      </c>
      <c r="AG78" s="243" t="s">
        <v>73</v>
      </c>
      <c r="AH78" s="216" t="s">
        <v>73</v>
      </c>
      <c r="AI78" s="243" t="s">
        <v>73</v>
      </c>
      <c r="AJ78" s="243" t="s">
        <v>73</v>
      </c>
      <c r="AK78" s="243" t="s">
        <v>73</v>
      </c>
    </row>
    <row r="79" spans="1:37" s="215" customFormat="1">
      <c r="A79" s="348"/>
      <c r="B79" s="392"/>
      <c r="C79" s="392"/>
      <c r="D79" s="392"/>
      <c r="E79" s="392"/>
      <c r="F79" s="392"/>
      <c r="G79" s="392"/>
      <c r="H79" s="374"/>
      <c r="I79" s="374"/>
      <c r="J79" s="374"/>
      <c r="K79" s="374"/>
      <c r="L79" s="374"/>
      <c r="M79" s="374"/>
      <c r="N79" s="374"/>
      <c r="O79" s="374"/>
      <c r="P79" s="374"/>
      <c r="Q79" s="374"/>
      <c r="R79" s="374"/>
      <c r="S79" s="374"/>
      <c r="T79" s="374"/>
      <c r="U79" s="374"/>
      <c r="V79" s="374"/>
      <c r="W79" s="374"/>
      <c r="X79" s="374"/>
      <c r="Y79" s="374"/>
      <c r="Z79" s="374"/>
      <c r="AA79" s="374"/>
      <c r="AB79" s="374"/>
      <c r="AC79" s="374"/>
      <c r="AD79" s="374"/>
      <c r="AE79" s="374"/>
      <c r="AF79" s="374"/>
      <c r="AG79" s="374"/>
      <c r="AH79" s="374"/>
      <c r="AI79" s="374"/>
      <c r="AJ79" s="374"/>
      <c r="AK79" s="374"/>
    </row>
    <row r="80" spans="1:37" s="231" customFormat="1" ht="12">
      <c r="A80" s="233" t="s">
        <v>194</v>
      </c>
      <c r="B80" s="241" t="s">
        <v>73</v>
      </c>
      <c r="C80" s="241" t="s">
        <v>73</v>
      </c>
      <c r="D80" s="241" t="s">
        <v>73</v>
      </c>
      <c r="E80" s="241" t="s">
        <v>73</v>
      </c>
      <c r="F80" s="241" t="s">
        <v>73</v>
      </c>
      <c r="G80" s="241" t="s">
        <v>73</v>
      </c>
      <c r="H80" s="241" t="s">
        <v>73</v>
      </c>
      <c r="I80" s="241" t="s">
        <v>73</v>
      </c>
      <c r="J80" s="241" t="s">
        <v>73</v>
      </c>
      <c r="K80" s="241" t="s">
        <v>73</v>
      </c>
      <c r="L80" s="241" t="s">
        <v>73</v>
      </c>
      <c r="M80" s="241" t="s">
        <v>73</v>
      </c>
      <c r="N80" s="241" t="s">
        <v>73</v>
      </c>
      <c r="O80" s="241" t="s">
        <v>73</v>
      </c>
      <c r="P80" s="241" t="s">
        <v>73</v>
      </c>
      <c r="Q80" s="241" t="s">
        <v>73</v>
      </c>
      <c r="R80" s="241" t="s">
        <v>73</v>
      </c>
      <c r="S80" s="241" t="s">
        <v>73</v>
      </c>
      <c r="T80" s="241" t="s">
        <v>73</v>
      </c>
      <c r="U80" s="241" t="s">
        <v>73</v>
      </c>
      <c r="V80" s="241" t="s">
        <v>73</v>
      </c>
      <c r="W80" s="241" t="s">
        <v>73</v>
      </c>
      <c r="X80" s="241" t="s">
        <v>73</v>
      </c>
      <c r="Y80" s="241" t="s">
        <v>73</v>
      </c>
      <c r="Z80" s="241" t="s">
        <v>73</v>
      </c>
      <c r="AA80" s="241" t="s">
        <v>73</v>
      </c>
      <c r="AB80" s="241" t="s">
        <v>73</v>
      </c>
      <c r="AC80" s="241" t="s">
        <v>73</v>
      </c>
      <c r="AD80" s="230" t="s">
        <v>73</v>
      </c>
      <c r="AE80" s="429" t="s">
        <v>73</v>
      </c>
      <c r="AF80" s="230" t="s">
        <v>73</v>
      </c>
      <c r="AG80" s="230" t="s">
        <v>73</v>
      </c>
      <c r="AH80" s="429" t="s">
        <v>73</v>
      </c>
      <c r="AI80" s="429" t="s">
        <v>73</v>
      </c>
      <c r="AJ80" s="429" t="s">
        <v>73</v>
      </c>
      <c r="AK80" s="429" t="s">
        <v>73</v>
      </c>
    </row>
    <row r="81" spans="1:37">
      <c r="A81" s="364" t="s">
        <v>83</v>
      </c>
      <c r="B81" s="230" t="s">
        <v>73</v>
      </c>
      <c r="C81" s="429" t="s">
        <v>73</v>
      </c>
      <c r="D81" s="429" t="s">
        <v>73</v>
      </c>
      <c r="E81" s="429" t="s">
        <v>73</v>
      </c>
      <c r="F81" s="230" t="s">
        <v>73</v>
      </c>
      <c r="G81" s="429" t="s">
        <v>73</v>
      </c>
      <c r="H81" s="429" t="s">
        <v>73</v>
      </c>
      <c r="I81" s="429" t="s">
        <v>73</v>
      </c>
      <c r="J81" s="230" t="s">
        <v>73</v>
      </c>
      <c r="K81" s="429" t="s">
        <v>73</v>
      </c>
      <c r="L81" s="429" t="s">
        <v>73</v>
      </c>
      <c r="M81" s="429" t="s">
        <v>73</v>
      </c>
      <c r="N81" s="230" t="s">
        <v>73</v>
      </c>
      <c r="O81" s="429" t="s">
        <v>73</v>
      </c>
      <c r="P81" s="429" t="s">
        <v>73</v>
      </c>
      <c r="Q81" s="429" t="s">
        <v>73</v>
      </c>
      <c r="R81" s="230" t="s">
        <v>73</v>
      </c>
      <c r="S81" s="429" t="s">
        <v>73</v>
      </c>
      <c r="T81" s="429" t="s">
        <v>73</v>
      </c>
      <c r="U81" s="429" t="s">
        <v>73</v>
      </c>
      <c r="V81" s="230" t="s">
        <v>73</v>
      </c>
      <c r="W81" s="429" t="s">
        <v>73</v>
      </c>
      <c r="X81" s="429" t="s">
        <v>73</v>
      </c>
      <c r="Y81" s="429" t="s">
        <v>73</v>
      </c>
      <c r="Z81" s="230" t="s">
        <v>73</v>
      </c>
      <c r="AA81" s="429" t="s">
        <v>73</v>
      </c>
      <c r="AB81" s="429" t="s">
        <v>73</v>
      </c>
      <c r="AC81" s="429" t="s">
        <v>73</v>
      </c>
      <c r="AD81" s="396" t="s">
        <v>73</v>
      </c>
      <c r="AE81" s="342" t="s">
        <v>73</v>
      </c>
      <c r="AF81" s="396" t="s">
        <v>73</v>
      </c>
      <c r="AG81" s="342" t="s">
        <v>73</v>
      </c>
      <c r="AH81" s="342" t="s">
        <v>73</v>
      </c>
      <c r="AI81" s="342" t="s">
        <v>73</v>
      </c>
      <c r="AJ81" s="342" t="s">
        <v>73</v>
      </c>
      <c r="AK81" s="342" t="s">
        <v>73</v>
      </c>
    </row>
    <row r="82" spans="1:37">
      <c r="A82" s="394"/>
      <c r="AE82" s="214"/>
      <c r="AF82" s="214"/>
      <c r="AG82" s="214"/>
      <c r="AH82" s="214"/>
    </row>
    <row r="83" spans="1:37">
      <c r="A83" s="295" t="s">
        <v>341</v>
      </c>
      <c r="AE83" s="215"/>
      <c r="AF83" s="215"/>
      <c r="AG83" s="215"/>
      <c r="AH83" s="215"/>
    </row>
    <row r="84" spans="1:37">
      <c r="AE84" s="214"/>
      <c r="AF84" s="214"/>
      <c r="AG84" s="214"/>
      <c r="AH84" s="214"/>
    </row>
    <row r="85" spans="1:37">
      <c r="AE85" s="215"/>
      <c r="AF85" s="215"/>
      <c r="AG85" s="215"/>
      <c r="AH85" s="215"/>
    </row>
  </sheetData>
  <mergeCells count="11">
    <mergeCell ref="A5:A7"/>
    <mergeCell ref="B5:AK5"/>
    <mergeCell ref="B6:E6"/>
    <mergeCell ref="F6:I6"/>
    <mergeCell ref="J6:M6"/>
    <mergeCell ref="N6:Q6"/>
    <mergeCell ref="R6:U6"/>
    <mergeCell ref="V6:Y6"/>
    <mergeCell ref="Z6:AC6"/>
    <mergeCell ref="AD6:AG6"/>
    <mergeCell ref="AH6:AK6"/>
  </mergeCells>
  <pageMargins left="0.7" right="0.7" top="0.75" bottom="0.75" header="0.51180555555555496" footer="0.51180555555555496"/>
  <pageSetup paperSize="9" firstPageNumber="0" orientation="portrait" horizontalDpi="300" verticalDpi="30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E79"/>
  <sheetViews>
    <sheetView showGridLines="0" zoomScaleNormal="100" workbookViewId="0">
      <selection activeCell="F16" sqref="F16"/>
    </sheetView>
  </sheetViews>
  <sheetFormatPr baseColWidth="10" defaultColWidth="10.5546875" defaultRowHeight="11.4"/>
  <cols>
    <col min="1" max="1" width="38" style="209" customWidth="1"/>
    <col min="2" max="16384" width="10.5546875" style="209"/>
  </cols>
  <sheetData>
    <row r="2" spans="1:5" ht="13.2">
      <c r="A2" s="207" t="s">
        <v>348</v>
      </c>
    </row>
    <row r="3" spans="1:5" ht="13.2">
      <c r="A3" s="206" t="s">
        <v>103</v>
      </c>
    </row>
    <row r="5" spans="1:5" ht="15" customHeight="1">
      <c r="A5" s="573" t="s">
        <v>137</v>
      </c>
      <c r="B5" s="572" t="s">
        <v>205</v>
      </c>
      <c r="C5" s="572"/>
      <c r="D5" s="572"/>
      <c r="E5" s="572"/>
    </row>
    <row r="6" spans="1:5" ht="12">
      <c r="A6" s="573"/>
      <c r="B6" s="548" t="s">
        <v>138</v>
      </c>
      <c r="C6" s="548" t="s">
        <v>139</v>
      </c>
      <c r="D6" s="548" t="s">
        <v>140</v>
      </c>
      <c r="E6" s="548" t="s">
        <v>141</v>
      </c>
    </row>
    <row r="7" spans="1:5" ht="12">
      <c r="A7" s="299" t="s">
        <v>142</v>
      </c>
      <c r="B7" s="300">
        <v>9469</v>
      </c>
      <c r="C7" s="300">
        <v>5196</v>
      </c>
      <c r="D7" s="300">
        <v>4273</v>
      </c>
      <c r="E7" s="300">
        <v>3</v>
      </c>
    </row>
    <row r="8" spans="1:5" ht="12">
      <c r="A8" s="299" t="s">
        <v>72</v>
      </c>
      <c r="B8" s="300">
        <v>9092</v>
      </c>
      <c r="C8" s="300">
        <v>4823</v>
      </c>
      <c r="D8" s="300">
        <v>4269</v>
      </c>
      <c r="E8" s="300">
        <v>3</v>
      </c>
    </row>
    <row r="9" spans="1:5">
      <c r="A9" s="301" t="s">
        <v>91</v>
      </c>
      <c r="B9" s="302" t="s">
        <v>73</v>
      </c>
      <c r="C9" s="302" t="s">
        <v>73</v>
      </c>
      <c r="D9" s="302" t="s">
        <v>73</v>
      </c>
      <c r="E9" s="302" t="s">
        <v>73</v>
      </c>
    </row>
    <row r="10" spans="1:5">
      <c r="A10" s="303" t="s">
        <v>4</v>
      </c>
      <c r="B10" s="304" t="s">
        <v>73</v>
      </c>
      <c r="C10" s="304" t="s">
        <v>73</v>
      </c>
      <c r="D10" s="304" t="s">
        <v>73</v>
      </c>
      <c r="E10" s="304" t="s">
        <v>73</v>
      </c>
    </row>
    <row r="11" spans="1:5">
      <c r="A11" s="303" t="s">
        <v>5</v>
      </c>
      <c r="B11" s="304" t="s">
        <v>73</v>
      </c>
      <c r="C11" s="304" t="s">
        <v>73</v>
      </c>
      <c r="D11" s="304" t="s">
        <v>73</v>
      </c>
      <c r="E11" s="304" t="s">
        <v>73</v>
      </c>
    </row>
    <row r="12" spans="1:5">
      <c r="A12" s="303" t="s">
        <v>7</v>
      </c>
      <c r="B12" s="304" t="s">
        <v>73</v>
      </c>
      <c r="C12" s="304" t="s">
        <v>73</v>
      </c>
      <c r="D12" s="304" t="s">
        <v>73</v>
      </c>
      <c r="E12" s="304" t="s">
        <v>73</v>
      </c>
    </row>
    <row r="13" spans="1:5">
      <c r="A13" s="303" t="s">
        <v>8</v>
      </c>
      <c r="B13" s="304" t="s">
        <v>73</v>
      </c>
      <c r="C13" s="304" t="s">
        <v>73</v>
      </c>
      <c r="D13" s="304" t="s">
        <v>73</v>
      </c>
      <c r="E13" s="304" t="s">
        <v>73</v>
      </c>
    </row>
    <row r="14" spans="1:5">
      <c r="A14" s="303" t="s">
        <v>9</v>
      </c>
      <c r="B14" s="304" t="s">
        <v>73</v>
      </c>
      <c r="C14" s="304" t="s">
        <v>73</v>
      </c>
      <c r="D14" s="304" t="s">
        <v>73</v>
      </c>
      <c r="E14" s="304" t="s">
        <v>73</v>
      </c>
    </row>
    <row r="15" spans="1:5">
      <c r="A15" s="303" t="s">
        <v>10</v>
      </c>
      <c r="B15" s="304" t="s">
        <v>73</v>
      </c>
      <c r="C15" s="304" t="s">
        <v>73</v>
      </c>
      <c r="D15" s="304" t="s">
        <v>73</v>
      </c>
      <c r="E15" s="304" t="s">
        <v>73</v>
      </c>
    </row>
    <row r="16" spans="1:5">
      <c r="A16" s="303" t="s">
        <v>11</v>
      </c>
      <c r="B16" s="304" t="s">
        <v>73</v>
      </c>
      <c r="C16" s="304" t="s">
        <v>73</v>
      </c>
      <c r="D16" s="304" t="s">
        <v>73</v>
      </c>
      <c r="E16" s="304" t="s">
        <v>73</v>
      </c>
    </row>
    <row r="17" spans="1:5">
      <c r="A17" s="303" t="s">
        <v>12</v>
      </c>
      <c r="B17" s="304" t="s">
        <v>73</v>
      </c>
      <c r="C17" s="304" t="s">
        <v>73</v>
      </c>
      <c r="D17" s="304" t="s">
        <v>73</v>
      </c>
      <c r="E17" s="304" t="s">
        <v>73</v>
      </c>
    </row>
    <row r="18" spans="1:5">
      <c r="A18" s="303" t="s">
        <v>13</v>
      </c>
      <c r="B18" s="304" t="s">
        <v>73</v>
      </c>
      <c r="C18" s="304" t="s">
        <v>73</v>
      </c>
      <c r="D18" s="304" t="s">
        <v>73</v>
      </c>
      <c r="E18" s="304" t="s">
        <v>73</v>
      </c>
    </row>
    <row r="19" spans="1:5">
      <c r="A19" s="303" t="s">
        <v>74</v>
      </c>
      <c r="B19" s="304" t="s">
        <v>73</v>
      </c>
      <c r="C19" s="304" t="s">
        <v>73</v>
      </c>
      <c r="D19" s="304" t="s">
        <v>73</v>
      </c>
      <c r="E19" s="304" t="s">
        <v>73</v>
      </c>
    </row>
    <row r="20" spans="1:5">
      <c r="A20" s="303" t="s">
        <v>14</v>
      </c>
      <c r="B20" s="304">
        <v>4348</v>
      </c>
      <c r="C20" s="304">
        <v>2300</v>
      </c>
      <c r="D20" s="304">
        <v>2048</v>
      </c>
      <c r="E20" s="304">
        <v>0</v>
      </c>
    </row>
    <row r="21" spans="1:5">
      <c r="A21" s="303" t="s">
        <v>15</v>
      </c>
      <c r="B21" s="304">
        <v>380</v>
      </c>
      <c r="C21" s="304">
        <v>83</v>
      </c>
      <c r="D21" s="304">
        <v>297</v>
      </c>
      <c r="E21" s="304">
        <v>0</v>
      </c>
    </row>
    <row r="22" spans="1:5">
      <c r="A22" s="303" t="s">
        <v>16</v>
      </c>
      <c r="B22" s="304" t="s">
        <v>73</v>
      </c>
      <c r="C22" s="304" t="s">
        <v>73</v>
      </c>
      <c r="D22" s="304" t="s">
        <v>73</v>
      </c>
      <c r="E22" s="304" t="s">
        <v>73</v>
      </c>
    </row>
    <row r="23" spans="1:5">
      <c r="A23" s="303" t="s">
        <v>17</v>
      </c>
      <c r="B23" s="304" t="s">
        <v>73</v>
      </c>
      <c r="C23" s="304" t="s">
        <v>73</v>
      </c>
      <c r="D23" s="304" t="s">
        <v>73</v>
      </c>
      <c r="E23" s="304" t="s">
        <v>73</v>
      </c>
    </row>
    <row r="24" spans="1:5">
      <c r="A24" s="303" t="s">
        <v>18</v>
      </c>
      <c r="B24" s="304" t="s">
        <v>73</v>
      </c>
      <c r="C24" s="304" t="s">
        <v>73</v>
      </c>
      <c r="D24" s="304" t="s">
        <v>73</v>
      </c>
      <c r="E24" s="304" t="s">
        <v>73</v>
      </c>
    </row>
    <row r="25" spans="1:5">
      <c r="A25" s="303" t="s">
        <v>19</v>
      </c>
      <c r="B25" s="304" t="s">
        <v>73</v>
      </c>
      <c r="C25" s="304" t="s">
        <v>73</v>
      </c>
      <c r="D25" s="304" t="s">
        <v>73</v>
      </c>
      <c r="E25" s="304" t="s">
        <v>73</v>
      </c>
    </row>
    <row r="26" spans="1:5">
      <c r="A26" s="303" t="s">
        <v>75</v>
      </c>
      <c r="B26" s="304" t="s">
        <v>73</v>
      </c>
      <c r="C26" s="304" t="s">
        <v>73</v>
      </c>
      <c r="D26" s="304" t="s">
        <v>73</v>
      </c>
      <c r="E26" s="304" t="s">
        <v>73</v>
      </c>
    </row>
    <row r="27" spans="1:5">
      <c r="A27" s="303" t="s">
        <v>20</v>
      </c>
      <c r="B27" s="304" t="s">
        <v>73</v>
      </c>
      <c r="C27" s="304" t="s">
        <v>73</v>
      </c>
      <c r="D27" s="304" t="s">
        <v>73</v>
      </c>
      <c r="E27" s="304" t="s">
        <v>73</v>
      </c>
    </row>
    <row r="28" spans="1:5">
      <c r="A28" s="303" t="s">
        <v>21</v>
      </c>
      <c r="B28" s="304" t="s">
        <v>73</v>
      </c>
      <c r="C28" s="304" t="s">
        <v>73</v>
      </c>
      <c r="D28" s="304" t="s">
        <v>73</v>
      </c>
      <c r="E28" s="304" t="s">
        <v>73</v>
      </c>
    </row>
    <row r="29" spans="1:5">
      <c r="A29" s="303" t="s">
        <v>22</v>
      </c>
      <c r="B29" s="304" t="s">
        <v>73</v>
      </c>
      <c r="C29" s="304" t="s">
        <v>73</v>
      </c>
      <c r="D29" s="304" t="s">
        <v>73</v>
      </c>
      <c r="E29" s="304" t="s">
        <v>73</v>
      </c>
    </row>
    <row r="30" spans="1:5">
      <c r="A30" s="303" t="s">
        <v>23</v>
      </c>
      <c r="B30" s="304" t="s">
        <v>73</v>
      </c>
      <c r="C30" s="304" t="s">
        <v>73</v>
      </c>
      <c r="D30" s="304" t="s">
        <v>73</v>
      </c>
      <c r="E30" s="304" t="s">
        <v>73</v>
      </c>
    </row>
    <row r="31" spans="1:5">
      <c r="A31" s="303" t="s">
        <v>24</v>
      </c>
      <c r="B31" s="304" t="s">
        <v>73</v>
      </c>
      <c r="C31" s="304" t="s">
        <v>73</v>
      </c>
      <c r="D31" s="304" t="s">
        <v>73</v>
      </c>
      <c r="E31" s="304" t="s">
        <v>73</v>
      </c>
    </row>
    <row r="32" spans="1:5">
      <c r="A32" s="303" t="s">
        <v>25</v>
      </c>
      <c r="B32" s="304" t="s">
        <v>73</v>
      </c>
      <c r="C32" s="304" t="s">
        <v>73</v>
      </c>
      <c r="D32" s="304" t="s">
        <v>73</v>
      </c>
      <c r="E32" s="304" t="s">
        <v>73</v>
      </c>
    </row>
    <row r="33" spans="1:5">
      <c r="A33" s="303" t="s">
        <v>26</v>
      </c>
      <c r="B33" s="304" t="s">
        <v>73</v>
      </c>
      <c r="C33" s="304" t="s">
        <v>73</v>
      </c>
      <c r="D33" s="304" t="s">
        <v>73</v>
      </c>
      <c r="E33" s="304" t="s">
        <v>73</v>
      </c>
    </row>
    <row r="34" spans="1:5">
      <c r="A34" s="303" t="s">
        <v>27</v>
      </c>
      <c r="B34" s="304" t="s">
        <v>73</v>
      </c>
      <c r="C34" s="304" t="s">
        <v>73</v>
      </c>
      <c r="D34" s="304" t="s">
        <v>73</v>
      </c>
      <c r="E34" s="304" t="s">
        <v>73</v>
      </c>
    </row>
    <row r="35" spans="1:5">
      <c r="A35" s="303" t="s">
        <v>28</v>
      </c>
      <c r="B35" s="304" t="s">
        <v>73</v>
      </c>
      <c r="C35" s="304" t="s">
        <v>73</v>
      </c>
      <c r="D35" s="304" t="s">
        <v>73</v>
      </c>
      <c r="E35" s="304" t="s">
        <v>73</v>
      </c>
    </row>
    <row r="36" spans="1:5">
      <c r="A36" s="303" t="s">
        <v>29</v>
      </c>
      <c r="B36" s="304" t="s">
        <v>73</v>
      </c>
      <c r="C36" s="304" t="s">
        <v>73</v>
      </c>
      <c r="D36" s="304" t="s">
        <v>73</v>
      </c>
      <c r="E36" s="304" t="s">
        <v>73</v>
      </c>
    </row>
    <row r="37" spans="1:5">
      <c r="A37" s="303" t="s">
        <v>30</v>
      </c>
      <c r="B37" s="304" t="s">
        <v>73</v>
      </c>
      <c r="C37" s="304" t="s">
        <v>73</v>
      </c>
      <c r="D37" s="304" t="s">
        <v>73</v>
      </c>
      <c r="E37" s="304" t="s">
        <v>73</v>
      </c>
    </row>
    <row r="38" spans="1:5">
      <c r="A38" s="303" t="s">
        <v>31</v>
      </c>
      <c r="B38" s="304" t="s">
        <v>73</v>
      </c>
      <c r="C38" s="304" t="s">
        <v>73</v>
      </c>
      <c r="D38" s="304" t="s">
        <v>73</v>
      </c>
      <c r="E38" s="304" t="s">
        <v>73</v>
      </c>
    </row>
    <row r="39" spans="1:5">
      <c r="A39" s="303" t="s">
        <v>32</v>
      </c>
      <c r="B39" s="304" t="s">
        <v>73</v>
      </c>
      <c r="C39" s="304" t="s">
        <v>73</v>
      </c>
      <c r="D39" s="304" t="s">
        <v>73</v>
      </c>
      <c r="E39" s="304" t="s">
        <v>73</v>
      </c>
    </row>
    <row r="40" spans="1:5">
      <c r="A40" s="303" t="s">
        <v>33</v>
      </c>
      <c r="B40" s="304" t="s">
        <v>73</v>
      </c>
      <c r="C40" s="304" t="s">
        <v>73</v>
      </c>
      <c r="D40" s="304" t="s">
        <v>73</v>
      </c>
      <c r="E40" s="304" t="s">
        <v>73</v>
      </c>
    </row>
    <row r="41" spans="1:5">
      <c r="A41" s="303" t="s">
        <v>34</v>
      </c>
      <c r="B41" s="304" t="s">
        <v>73</v>
      </c>
      <c r="C41" s="304" t="s">
        <v>73</v>
      </c>
      <c r="D41" s="304" t="s">
        <v>73</v>
      </c>
      <c r="E41" s="304" t="s">
        <v>73</v>
      </c>
    </row>
    <row r="42" spans="1:5">
      <c r="A42" s="303" t="s">
        <v>35</v>
      </c>
      <c r="B42" s="304" t="s">
        <v>73</v>
      </c>
      <c r="C42" s="304" t="s">
        <v>73</v>
      </c>
      <c r="D42" s="304" t="s">
        <v>73</v>
      </c>
      <c r="E42" s="304" t="s">
        <v>73</v>
      </c>
    </row>
    <row r="43" spans="1:5">
      <c r="A43" s="303" t="s">
        <v>36</v>
      </c>
      <c r="B43" s="304" t="s">
        <v>73</v>
      </c>
      <c r="C43" s="304" t="s">
        <v>73</v>
      </c>
      <c r="D43" s="304" t="s">
        <v>73</v>
      </c>
      <c r="E43" s="304" t="s">
        <v>73</v>
      </c>
    </row>
    <row r="44" spans="1:5">
      <c r="A44" s="303" t="s">
        <v>37</v>
      </c>
      <c r="B44" s="304" t="s">
        <v>73</v>
      </c>
      <c r="C44" s="304" t="s">
        <v>73</v>
      </c>
      <c r="D44" s="304" t="s">
        <v>73</v>
      </c>
      <c r="E44" s="304" t="s">
        <v>73</v>
      </c>
    </row>
    <row r="45" spans="1:5">
      <c r="A45" s="303" t="s">
        <v>38</v>
      </c>
      <c r="B45" s="304">
        <v>19</v>
      </c>
      <c r="C45" s="304">
        <v>13</v>
      </c>
      <c r="D45" s="304">
        <v>6</v>
      </c>
      <c r="E45" s="304">
        <v>0</v>
      </c>
    </row>
    <row r="46" spans="1:5">
      <c r="A46" s="303" t="s">
        <v>83</v>
      </c>
      <c r="B46" s="304" t="s">
        <v>73</v>
      </c>
      <c r="C46" s="304" t="s">
        <v>73</v>
      </c>
      <c r="D46" s="304" t="s">
        <v>73</v>
      </c>
      <c r="E46" s="304" t="s">
        <v>73</v>
      </c>
    </row>
    <row r="47" spans="1:5">
      <c r="A47" s="303" t="s">
        <v>39</v>
      </c>
      <c r="B47" s="304" t="s">
        <v>73</v>
      </c>
      <c r="C47" s="304" t="s">
        <v>73</v>
      </c>
      <c r="D47" s="304" t="s">
        <v>73</v>
      </c>
      <c r="E47" s="304" t="s">
        <v>73</v>
      </c>
    </row>
    <row r="48" spans="1:5">
      <c r="A48" s="303" t="s">
        <v>43</v>
      </c>
      <c r="B48" s="304" t="s">
        <v>73</v>
      </c>
      <c r="C48" s="304" t="s">
        <v>73</v>
      </c>
      <c r="D48" s="304" t="s">
        <v>73</v>
      </c>
      <c r="E48" s="304" t="s">
        <v>73</v>
      </c>
    </row>
    <row r="49" spans="1:5">
      <c r="A49" s="303" t="s">
        <v>44</v>
      </c>
      <c r="B49" s="304" t="s">
        <v>73</v>
      </c>
      <c r="C49" s="304" t="s">
        <v>73</v>
      </c>
      <c r="D49" s="304" t="s">
        <v>73</v>
      </c>
      <c r="E49" s="304" t="s">
        <v>73</v>
      </c>
    </row>
    <row r="50" spans="1:5">
      <c r="A50" s="303" t="s">
        <v>45</v>
      </c>
      <c r="B50" s="304" t="s">
        <v>73</v>
      </c>
      <c r="C50" s="304" t="s">
        <v>73</v>
      </c>
      <c r="D50" s="304" t="s">
        <v>73</v>
      </c>
      <c r="E50" s="304" t="s">
        <v>73</v>
      </c>
    </row>
    <row r="51" spans="1:5">
      <c r="A51" s="303" t="s">
        <v>46</v>
      </c>
      <c r="B51" s="304" t="s">
        <v>73</v>
      </c>
      <c r="C51" s="304" t="s">
        <v>73</v>
      </c>
      <c r="D51" s="304" t="s">
        <v>73</v>
      </c>
      <c r="E51" s="304" t="s">
        <v>73</v>
      </c>
    </row>
    <row r="52" spans="1:5">
      <c r="A52" s="303" t="s">
        <v>47</v>
      </c>
      <c r="B52" s="304">
        <v>3615</v>
      </c>
      <c r="C52" s="304">
        <v>1989</v>
      </c>
      <c r="D52" s="304">
        <v>1626</v>
      </c>
      <c r="E52" s="304">
        <v>0</v>
      </c>
    </row>
    <row r="53" spans="1:5">
      <c r="A53" s="303" t="s">
        <v>48</v>
      </c>
      <c r="B53" s="304" t="s">
        <v>73</v>
      </c>
      <c r="C53" s="304" t="s">
        <v>73</v>
      </c>
      <c r="D53" s="304" t="s">
        <v>73</v>
      </c>
      <c r="E53" s="304" t="s">
        <v>73</v>
      </c>
    </row>
    <row r="54" spans="1:5">
      <c r="A54" s="303" t="s">
        <v>49</v>
      </c>
      <c r="B54" s="304" t="s">
        <v>73</v>
      </c>
      <c r="C54" s="304" t="s">
        <v>73</v>
      </c>
      <c r="D54" s="304" t="s">
        <v>73</v>
      </c>
      <c r="E54" s="304" t="s">
        <v>73</v>
      </c>
    </row>
    <row r="55" spans="1:5">
      <c r="A55" s="303" t="s">
        <v>50</v>
      </c>
      <c r="B55" s="304" t="s">
        <v>73</v>
      </c>
      <c r="C55" s="304" t="s">
        <v>73</v>
      </c>
      <c r="D55" s="304" t="s">
        <v>73</v>
      </c>
      <c r="E55" s="304" t="s">
        <v>73</v>
      </c>
    </row>
    <row r="56" spans="1:5">
      <c r="A56" s="303" t="s">
        <v>51</v>
      </c>
      <c r="B56" s="304" t="s">
        <v>73</v>
      </c>
      <c r="C56" s="304" t="s">
        <v>73</v>
      </c>
      <c r="D56" s="304" t="s">
        <v>73</v>
      </c>
      <c r="E56" s="304" t="s">
        <v>73</v>
      </c>
    </row>
    <row r="57" spans="1:5">
      <c r="A57" s="303" t="s">
        <v>52</v>
      </c>
      <c r="B57" s="304" t="s">
        <v>73</v>
      </c>
      <c r="C57" s="304" t="s">
        <v>73</v>
      </c>
      <c r="D57" s="304" t="s">
        <v>73</v>
      </c>
      <c r="E57" s="304" t="s">
        <v>73</v>
      </c>
    </row>
    <row r="58" spans="1:5">
      <c r="A58" s="303" t="s">
        <v>53</v>
      </c>
      <c r="B58" s="304" t="s">
        <v>73</v>
      </c>
      <c r="C58" s="304" t="s">
        <v>73</v>
      </c>
      <c r="D58" s="304" t="s">
        <v>73</v>
      </c>
      <c r="E58" s="304" t="s">
        <v>73</v>
      </c>
    </row>
    <row r="59" spans="1:5">
      <c r="A59" s="303" t="s">
        <v>76</v>
      </c>
      <c r="B59" s="304" t="s">
        <v>73</v>
      </c>
      <c r="C59" s="304" t="s">
        <v>73</v>
      </c>
      <c r="D59" s="304" t="s">
        <v>73</v>
      </c>
      <c r="E59" s="304" t="s">
        <v>73</v>
      </c>
    </row>
    <row r="60" spans="1:5">
      <c r="A60" s="303" t="s">
        <v>54</v>
      </c>
      <c r="B60" s="304" t="s">
        <v>73</v>
      </c>
      <c r="C60" s="304" t="s">
        <v>73</v>
      </c>
      <c r="D60" s="304" t="s">
        <v>73</v>
      </c>
      <c r="E60" s="304" t="s">
        <v>73</v>
      </c>
    </row>
    <row r="61" spans="1:5">
      <c r="A61" s="303" t="s">
        <v>55</v>
      </c>
      <c r="B61" s="304">
        <v>5</v>
      </c>
      <c r="C61" s="304">
        <v>0</v>
      </c>
      <c r="D61" s="304">
        <v>5</v>
      </c>
      <c r="E61" s="304">
        <v>3</v>
      </c>
    </row>
    <row r="62" spans="1:5">
      <c r="A62" s="303" t="s">
        <v>56</v>
      </c>
      <c r="B62" s="304" t="s">
        <v>73</v>
      </c>
      <c r="C62" s="304" t="s">
        <v>73</v>
      </c>
      <c r="D62" s="304" t="s">
        <v>73</v>
      </c>
      <c r="E62" s="304" t="s">
        <v>73</v>
      </c>
    </row>
    <row r="63" spans="1:5">
      <c r="A63" s="303" t="s">
        <v>57</v>
      </c>
      <c r="B63" s="304" t="s">
        <v>73</v>
      </c>
      <c r="C63" s="304" t="s">
        <v>73</v>
      </c>
      <c r="D63" s="304" t="s">
        <v>73</v>
      </c>
      <c r="E63" s="304" t="s">
        <v>73</v>
      </c>
    </row>
    <row r="64" spans="1:5">
      <c r="A64" s="303" t="s">
        <v>58</v>
      </c>
      <c r="B64" s="304">
        <v>725</v>
      </c>
      <c r="C64" s="304">
        <v>438</v>
      </c>
      <c r="D64" s="304">
        <v>287</v>
      </c>
      <c r="E64" s="304">
        <v>0</v>
      </c>
    </row>
    <row r="65" spans="1:5">
      <c r="A65" s="303" t="s">
        <v>59</v>
      </c>
      <c r="B65" s="304" t="s">
        <v>73</v>
      </c>
      <c r="C65" s="304" t="s">
        <v>73</v>
      </c>
      <c r="D65" s="304" t="s">
        <v>73</v>
      </c>
      <c r="E65" s="304" t="s">
        <v>73</v>
      </c>
    </row>
    <row r="66" spans="1:5">
      <c r="A66" s="305" t="s">
        <v>60</v>
      </c>
      <c r="B66" s="306" t="s">
        <v>73</v>
      </c>
      <c r="C66" s="306" t="s">
        <v>73</v>
      </c>
      <c r="D66" s="306" t="s">
        <v>73</v>
      </c>
      <c r="E66" s="306" t="s">
        <v>73</v>
      </c>
    </row>
    <row r="67" spans="1:5">
      <c r="A67" s="296"/>
      <c r="B67" s="307" t="s">
        <v>73</v>
      </c>
      <c r="C67" s="307" t="s">
        <v>73</v>
      </c>
      <c r="D67" s="307" t="s">
        <v>73</v>
      </c>
      <c r="E67" s="307" t="s">
        <v>73</v>
      </c>
    </row>
    <row r="68" spans="1:5" ht="12">
      <c r="A68" s="299" t="s">
        <v>93</v>
      </c>
      <c r="B68" s="308">
        <v>377</v>
      </c>
      <c r="C68" s="308">
        <v>373</v>
      </c>
      <c r="D68" s="308">
        <v>4</v>
      </c>
      <c r="E68" s="308">
        <v>0</v>
      </c>
    </row>
    <row r="69" spans="1:5">
      <c r="A69" s="303" t="s">
        <v>0</v>
      </c>
      <c r="B69" s="304" t="s">
        <v>73</v>
      </c>
      <c r="C69" s="304" t="s">
        <v>73</v>
      </c>
      <c r="D69" s="304" t="s">
        <v>73</v>
      </c>
      <c r="E69" s="304" t="s">
        <v>73</v>
      </c>
    </row>
    <row r="70" spans="1:5">
      <c r="A70" s="303" t="s">
        <v>2</v>
      </c>
      <c r="B70" s="304" t="s">
        <v>73</v>
      </c>
      <c r="C70" s="304" t="s">
        <v>73</v>
      </c>
      <c r="D70" s="304" t="s">
        <v>73</v>
      </c>
      <c r="E70" s="304" t="s">
        <v>73</v>
      </c>
    </row>
    <row r="71" spans="1:5">
      <c r="A71" s="305" t="s">
        <v>3</v>
      </c>
      <c r="B71" s="306">
        <v>377</v>
      </c>
      <c r="C71" s="306">
        <v>373</v>
      </c>
      <c r="D71" s="306">
        <v>4</v>
      </c>
      <c r="E71" s="306">
        <v>0</v>
      </c>
    </row>
    <row r="72" spans="1:5">
      <c r="A72" s="296"/>
      <c r="B72" s="310" t="s">
        <v>73</v>
      </c>
      <c r="C72" s="310" t="s">
        <v>73</v>
      </c>
      <c r="D72" s="310" t="s">
        <v>73</v>
      </c>
      <c r="E72" s="310" t="s">
        <v>73</v>
      </c>
    </row>
    <row r="73" spans="1:5" ht="12">
      <c r="A73" s="299" t="s">
        <v>112</v>
      </c>
      <c r="B73" s="309" t="s">
        <v>73</v>
      </c>
      <c r="C73" s="309" t="s">
        <v>73</v>
      </c>
      <c r="D73" s="309" t="s">
        <v>73</v>
      </c>
      <c r="E73" s="309" t="s">
        <v>73</v>
      </c>
    </row>
    <row r="74" spans="1:5">
      <c r="A74" s="303" t="s">
        <v>6</v>
      </c>
      <c r="B74" s="304" t="s">
        <v>73</v>
      </c>
      <c r="C74" s="304" t="s">
        <v>73</v>
      </c>
      <c r="D74" s="304" t="s">
        <v>73</v>
      </c>
      <c r="E74" s="304" t="s">
        <v>73</v>
      </c>
    </row>
    <row r="75" spans="1:5">
      <c r="A75" s="303" t="s">
        <v>40</v>
      </c>
      <c r="B75" s="304" t="s">
        <v>73</v>
      </c>
      <c r="C75" s="304" t="s">
        <v>73</v>
      </c>
      <c r="D75" s="304" t="s">
        <v>73</v>
      </c>
      <c r="E75" s="304" t="s">
        <v>73</v>
      </c>
    </row>
    <row r="76" spans="1:5">
      <c r="A76" s="303" t="s">
        <v>41</v>
      </c>
      <c r="B76" s="304" t="s">
        <v>73</v>
      </c>
      <c r="C76" s="304" t="s">
        <v>73</v>
      </c>
      <c r="D76" s="304" t="s">
        <v>73</v>
      </c>
      <c r="E76" s="304" t="s">
        <v>73</v>
      </c>
    </row>
    <row r="77" spans="1:5">
      <c r="A77" s="305" t="s">
        <v>42</v>
      </c>
      <c r="B77" s="306" t="s">
        <v>73</v>
      </c>
      <c r="C77" s="306" t="s">
        <v>73</v>
      </c>
      <c r="D77" s="306" t="s">
        <v>73</v>
      </c>
      <c r="E77" s="306" t="s">
        <v>73</v>
      </c>
    </row>
    <row r="79" spans="1:5" ht="12">
      <c r="A79" s="296" t="s">
        <v>349</v>
      </c>
    </row>
  </sheetData>
  <mergeCells count="2">
    <mergeCell ref="A5:A6"/>
    <mergeCell ref="B5:E5"/>
  </mergeCells>
  <pageMargins left="0.7" right="0.7" top="0.75" bottom="0.75" header="0.51180555555555496" footer="0.51180555555555496"/>
  <pageSetup paperSize="9" firstPageNumber="0" orientation="portrait" horizontalDpi="300" verticalDpi="30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Y83"/>
  <sheetViews>
    <sheetView showGridLines="0" zoomScaleNormal="100" workbookViewId="0"/>
  </sheetViews>
  <sheetFormatPr baseColWidth="10" defaultColWidth="11.44140625" defaultRowHeight="11.4"/>
  <cols>
    <col min="1" max="1" width="29" style="49" customWidth="1"/>
    <col min="2" max="2" width="15.33203125" style="49" customWidth="1"/>
    <col min="3" max="16384" width="11.44140625" style="49"/>
  </cols>
  <sheetData>
    <row r="2" spans="1:51" ht="13.2">
      <c r="A2" s="93" t="s">
        <v>351</v>
      </c>
    </row>
    <row r="3" spans="1:51" ht="15.75" customHeight="1">
      <c r="A3" s="92" t="s">
        <v>103</v>
      </c>
    </row>
    <row r="4" spans="1:51">
      <c r="B4" s="69"/>
      <c r="C4" s="69"/>
      <c r="D4" s="69"/>
      <c r="E4" s="69"/>
      <c r="F4" s="69"/>
      <c r="G4" s="69"/>
      <c r="H4" s="69"/>
      <c r="I4" s="69"/>
      <c r="J4" s="69"/>
      <c r="K4" s="69"/>
      <c r="L4" s="69"/>
      <c r="M4" s="69"/>
      <c r="N4" s="69"/>
      <c r="O4" s="69"/>
      <c r="P4" s="69"/>
      <c r="Q4" s="69"/>
      <c r="R4" s="69"/>
      <c r="S4" s="69"/>
      <c r="T4" s="69"/>
      <c r="U4" s="69"/>
      <c r="V4" s="69"/>
      <c r="W4" s="69"/>
      <c r="X4" s="69"/>
      <c r="Y4" s="69"/>
      <c r="Z4" s="69"/>
      <c r="AA4" s="69"/>
      <c r="AB4" s="69"/>
      <c r="AC4" s="69"/>
      <c r="AD4" s="69"/>
      <c r="AE4" s="69"/>
      <c r="AF4" s="69"/>
      <c r="AG4" s="69"/>
      <c r="AH4" s="69"/>
      <c r="AI4" s="69"/>
      <c r="AJ4" s="69"/>
      <c r="AK4" s="69"/>
      <c r="AL4" s="69"/>
      <c r="AM4" s="69"/>
      <c r="AN4" s="69"/>
      <c r="AO4" s="69"/>
      <c r="AP4" s="69"/>
      <c r="AQ4" s="69"/>
      <c r="AR4" s="69"/>
      <c r="AS4" s="69"/>
      <c r="AT4" s="69"/>
      <c r="AU4" s="69"/>
      <c r="AV4" s="69"/>
      <c r="AW4" s="69"/>
      <c r="AX4" s="69"/>
      <c r="AY4" s="69"/>
    </row>
    <row r="5" spans="1:51" s="48" customFormat="1" ht="18.75" customHeight="1">
      <c r="A5" s="588" t="s">
        <v>137</v>
      </c>
      <c r="B5" s="559" t="s">
        <v>207</v>
      </c>
      <c r="C5" s="559" t="s">
        <v>208</v>
      </c>
      <c r="D5" s="559"/>
      <c r="E5" s="559"/>
      <c r="F5" s="559"/>
      <c r="G5" s="559"/>
      <c r="H5" s="559"/>
      <c r="I5" s="559"/>
      <c r="J5" s="559" t="s">
        <v>209</v>
      </c>
      <c r="K5" s="559"/>
      <c r="L5" s="559"/>
      <c r="M5" s="559"/>
      <c r="N5" s="559"/>
      <c r="O5" s="559"/>
      <c r="P5" s="559"/>
      <c r="Q5" s="559" t="s">
        <v>210</v>
      </c>
      <c r="R5" s="559"/>
      <c r="S5" s="559"/>
      <c r="T5" s="559"/>
      <c r="U5" s="559"/>
      <c r="V5" s="559"/>
      <c r="W5" s="559"/>
      <c r="X5" s="588" t="s">
        <v>211</v>
      </c>
      <c r="Y5" s="588"/>
      <c r="Z5" s="588"/>
      <c r="AA5" s="588"/>
      <c r="AB5" s="588"/>
      <c r="AC5" s="588"/>
      <c r="AD5" s="588"/>
      <c r="AE5" s="588" t="s">
        <v>212</v>
      </c>
      <c r="AF5" s="588"/>
      <c r="AG5" s="588"/>
      <c r="AH5" s="588"/>
      <c r="AI5" s="588"/>
      <c r="AJ5" s="588"/>
      <c r="AK5" s="588"/>
      <c r="AL5" s="559" t="s">
        <v>213</v>
      </c>
      <c r="AM5" s="559"/>
      <c r="AN5" s="559"/>
      <c r="AO5" s="559"/>
      <c r="AP5" s="559"/>
      <c r="AQ5" s="559"/>
      <c r="AR5" s="559"/>
      <c r="AS5" s="559" t="s">
        <v>214</v>
      </c>
      <c r="AT5" s="559"/>
      <c r="AU5" s="559"/>
      <c r="AV5" s="559"/>
      <c r="AW5" s="559"/>
      <c r="AX5" s="559"/>
      <c r="AY5" s="559"/>
    </row>
    <row r="6" spans="1:51" s="48" customFormat="1" ht="24">
      <c r="A6" s="588"/>
      <c r="B6" s="559"/>
      <c r="C6" s="91" t="s">
        <v>107</v>
      </c>
      <c r="D6" s="28" t="s">
        <v>63</v>
      </c>
      <c r="E6" s="28" t="s">
        <v>67</v>
      </c>
      <c r="F6" s="28" t="s">
        <v>66</v>
      </c>
      <c r="G6" s="28" t="s">
        <v>65</v>
      </c>
      <c r="H6" s="28" t="s">
        <v>64</v>
      </c>
      <c r="I6" s="28" t="s">
        <v>339</v>
      </c>
      <c r="J6" s="28" t="s">
        <v>107</v>
      </c>
      <c r="K6" s="28" t="s">
        <v>63</v>
      </c>
      <c r="L6" s="28" t="s">
        <v>67</v>
      </c>
      <c r="M6" s="28" t="s">
        <v>66</v>
      </c>
      <c r="N6" s="28" t="s">
        <v>65</v>
      </c>
      <c r="O6" s="28" t="s">
        <v>64</v>
      </c>
      <c r="P6" s="28" t="s">
        <v>339</v>
      </c>
      <c r="Q6" s="28" t="s">
        <v>107</v>
      </c>
      <c r="R6" s="28" t="s">
        <v>63</v>
      </c>
      <c r="S6" s="28" t="s">
        <v>67</v>
      </c>
      <c r="T6" s="28" t="s">
        <v>66</v>
      </c>
      <c r="U6" s="28" t="s">
        <v>65</v>
      </c>
      <c r="V6" s="28" t="s">
        <v>64</v>
      </c>
      <c r="W6" s="28" t="s">
        <v>339</v>
      </c>
      <c r="X6" s="28" t="s">
        <v>107</v>
      </c>
      <c r="Y6" s="28" t="s">
        <v>63</v>
      </c>
      <c r="Z6" s="28" t="s">
        <v>67</v>
      </c>
      <c r="AA6" s="28" t="s">
        <v>66</v>
      </c>
      <c r="AB6" s="28" t="s">
        <v>65</v>
      </c>
      <c r="AC6" s="28" t="s">
        <v>64</v>
      </c>
      <c r="AD6" s="28" t="s">
        <v>339</v>
      </c>
      <c r="AE6" s="28" t="s">
        <v>107</v>
      </c>
      <c r="AF6" s="28" t="s">
        <v>63</v>
      </c>
      <c r="AG6" s="28" t="s">
        <v>67</v>
      </c>
      <c r="AH6" s="28" t="s">
        <v>66</v>
      </c>
      <c r="AI6" s="28" t="s">
        <v>65</v>
      </c>
      <c r="AJ6" s="28" t="s">
        <v>64</v>
      </c>
      <c r="AK6" s="28" t="s">
        <v>339</v>
      </c>
      <c r="AL6" s="28" t="s">
        <v>107</v>
      </c>
      <c r="AM6" s="28" t="s">
        <v>63</v>
      </c>
      <c r="AN6" s="28" t="s">
        <v>67</v>
      </c>
      <c r="AO6" s="28" t="s">
        <v>66</v>
      </c>
      <c r="AP6" s="28" t="s">
        <v>65</v>
      </c>
      <c r="AQ6" s="28" t="s">
        <v>64</v>
      </c>
      <c r="AR6" s="28" t="s">
        <v>339</v>
      </c>
      <c r="AS6" s="28" t="s">
        <v>107</v>
      </c>
      <c r="AT6" s="28" t="s">
        <v>63</v>
      </c>
      <c r="AU6" s="28" t="s">
        <v>67</v>
      </c>
      <c r="AV6" s="28" t="s">
        <v>66</v>
      </c>
      <c r="AW6" s="28" t="s">
        <v>65</v>
      </c>
      <c r="AX6" s="28" t="s">
        <v>64</v>
      </c>
      <c r="AY6" s="28" t="s">
        <v>339</v>
      </c>
    </row>
    <row r="7" spans="1:51" s="48" customFormat="1" ht="12">
      <c r="A7" s="70" t="s">
        <v>71</v>
      </c>
      <c r="B7" s="52">
        <v>1640405</v>
      </c>
      <c r="C7" s="52">
        <v>175553</v>
      </c>
      <c r="D7" s="52">
        <v>59155</v>
      </c>
      <c r="E7" s="52">
        <v>7789</v>
      </c>
      <c r="F7" s="52">
        <v>26647</v>
      </c>
      <c r="G7" s="52">
        <v>21997</v>
      </c>
      <c r="H7" s="52">
        <v>59965</v>
      </c>
      <c r="I7" s="52">
        <v>0</v>
      </c>
      <c r="J7" s="52">
        <v>366996</v>
      </c>
      <c r="K7" s="52">
        <v>99674</v>
      </c>
      <c r="L7" s="52">
        <v>9288</v>
      </c>
      <c r="M7" s="52">
        <v>70383</v>
      </c>
      <c r="N7" s="52">
        <v>76554</v>
      </c>
      <c r="O7" s="52">
        <v>103134</v>
      </c>
      <c r="P7" s="52">
        <v>7963</v>
      </c>
      <c r="Q7" s="52">
        <v>640074</v>
      </c>
      <c r="R7" s="52">
        <v>142063</v>
      </c>
      <c r="S7" s="52">
        <v>12001</v>
      </c>
      <c r="T7" s="52">
        <v>116693</v>
      </c>
      <c r="U7" s="52">
        <v>123312</v>
      </c>
      <c r="V7" s="52">
        <v>245623</v>
      </c>
      <c r="W7" s="52">
        <v>382</v>
      </c>
      <c r="X7" s="52">
        <v>106240</v>
      </c>
      <c r="Y7" s="52">
        <v>24323</v>
      </c>
      <c r="Z7" s="52">
        <v>5466</v>
      </c>
      <c r="AA7" s="52">
        <v>17263</v>
      </c>
      <c r="AB7" s="52">
        <v>11814</v>
      </c>
      <c r="AC7" s="52">
        <v>47374</v>
      </c>
      <c r="AD7" s="52"/>
      <c r="AE7" s="52">
        <v>157832</v>
      </c>
      <c r="AF7" s="52">
        <v>43232</v>
      </c>
      <c r="AG7" s="52">
        <v>9298</v>
      </c>
      <c r="AH7" s="52">
        <v>22996</v>
      </c>
      <c r="AI7" s="52">
        <v>34681</v>
      </c>
      <c r="AJ7" s="52">
        <v>46900</v>
      </c>
      <c r="AK7" s="52">
        <v>725</v>
      </c>
      <c r="AL7" s="52">
        <v>111877</v>
      </c>
      <c r="AM7" s="52">
        <v>32234</v>
      </c>
      <c r="AN7" s="52">
        <v>3312</v>
      </c>
      <c r="AO7" s="52">
        <v>15341</v>
      </c>
      <c r="AP7" s="52">
        <v>24863</v>
      </c>
      <c r="AQ7" s="52">
        <v>35747</v>
      </c>
      <c r="AR7" s="52">
        <v>380</v>
      </c>
      <c r="AS7" s="52">
        <v>81833</v>
      </c>
      <c r="AT7" s="52">
        <v>18202</v>
      </c>
      <c r="AU7" s="52">
        <v>4698</v>
      </c>
      <c r="AV7" s="52">
        <v>11467</v>
      </c>
      <c r="AW7" s="52">
        <v>17756</v>
      </c>
      <c r="AX7" s="52">
        <v>29691</v>
      </c>
      <c r="AY7" s="52">
        <v>19</v>
      </c>
    </row>
    <row r="8" spans="1:51" ht="12">
      <c r="A8" s="70" t="s">
        <v>72</v>
      </c>
      <c r="B8" s="431">
        <v>1599737</v>
      </c>
      <c r="C8" s="431">
        <v>173836</v>
      </c>
      <c r="D8" s="431">
        <v>58823</v>
      </c>
      <c r="E8" s="431">
        <v>7789</v>
      </c>
      <c r="F8" s="431">
        <v>26432</v>
      </c>
      <c r="G8" s="431">
        <v>21642</v>
      </c>
      <c r="H8" s="431">
        <v>59150</v>
      </c>
      <c r="I8" s="431">
        <v>0</v>
      </c>
      <c r="J8" s="431">
        <v>339049</v>
      </c>
      <c r="K8" s="431">
        <v>97379</v>
      </c>
      <c r="L8" s="431">
        <v>8175</v>
      </c>
      <c r="M8" s="431">
        <v>68749</v>
      </c>
      <c r="N8" s="431">
        <v>61847</v>
      </c>
      <c r="O8" s="431">
        <v>94936</v>
      </c>
      <c r="P8" s="431">
        <v>7963</v>
      </c>
      <c r="Q8" s="431">
        <v>629070</v>
      </c>
      <c r="R8" s="431">
        <v>139460</v>
      </c>
      <c r="S8" s="431">
        <v>12001</v>
      </c>
      <c r="T8" s="431">
        <v>116133</v>
      </c>
      <c r="U8" s="431">
        <v>123138</v>
      </c>
      <c r="V8" s="431">
        <v>238333</v>
      </c>
      <c r="W8" s="431">
        <v>5</v>
      </c>
      <c r="X8" s="431">
        <v>106240</v>
      </c>
      <c r="Y8" s="431">
        <v>24323</v>
      </c>
      <c r="Z8" s="431">
        <v>5466</v>
      </c>
      <c r="AA8" s="431">
        <v>17263</v>
      </c>
      <c r="AB8" s="431">
        <v>11814</v>
      </c>
      <c r="AC8" s="431">
        <v>47374</v>
      </c>
      <c r="AD8" s="431">
        <v>0</v>
      </c>
      <c r="AE8" s="431">
        <v>157832</v>
      </c>
      <c r="AF8" s="431">
        <v>43232</v>
      </c>
      <c r="AG8" s="431">
        <v>9298</v>
      </c>
      <c r="AH8" s="431">
        <v>22996</v>
      </c>
      <c r="AI8" s="431">
        <v>34681</v>
      </c>
      <c r="AJ8" s="431">
        <v>46900</v>
      </c>
      <c r="AK8" s="431">
        <v>725</v>
      </c>
      <c r="AL8" s="431">
        <v>111877</v>
      </c>
      <c r="AM8" s="431">
        <v>32234</v>
      </c>
      <c r="AN8" s="431">
        <v>3312</v>
      </c>
      <c r="AO8" s="431">
        <v>15341</v>
      </c>
      <c r="AP8" s="431">
        <v>24863</v>
      </c>
      <c r="AQ8" s="431">
        <v>35747</v>
      </c>
      <c r="AR8" s="431">
        <v>380</v>
      </c>
      <c r="AS8" s="431">
        <v>81833</v>
      </c>
      <c r="AT8" s="431">
        <v>18202</v>
      </c>
      <c r="AU8" s="431">
        <v>4698</v>
      </c>
      <c r="AV8" s="431">
        <v>11467</v>
      </c>
      <c r="AW8" s="431">
        <v>17756</v>
      </c>
      <c r="AX8" s="431">
        <v>29691</v>
      </c>
      <c r="AY8" s="431">
        <v>19</v>
      </c>
    </row>
    <row r="9" spans="1:51" ht="12">
      <c r="A9" s="72" t="s">
        <v>91</v>
      </c>
      <c r="B9" s="432" t="s">
        <v>73</v>
      </c>
      <c r="C9" s="56" t="s">
        <v>73</v>
      </c>
      <c r="D9" s="430" t="s">
        <v>73</v>
      </c>
      <c r="E9" s="430" t="s">
        <v>73</v>
      </c>
      <c r="F9" s="430" t="s">
        <v>73</v>
      </c>
      <c r="G9" s="430" t="s">
        <v>73</v>
      </c>
      <c r="H9" s="430" t="s">
        <v>73</v>
      </c>
      <c r="I9" s="430" t="s">
        <v>73</v>
      </c>
      <c r="J9" s="430" t="s">
        <v>73</v>
      </c>
      <c r="K9" s="430" t="s">
        <v>73</v>
      </c>
      <c r="L9" s="430" t="s">
        <v>73</v>
      </c>
      <c r="M9" s="430" t="s">
        <v>73</v>
      </c>
      <c r="N9" s="430" t="s">
        <v>73</v>
      </c>
      <c r="O9" s="430" t="s">
        <v>73</v>
      </c>
      <c r="P9" s="430" t="s">
        <v>73</v>
      </c>
      <c r="Q9" s="430" t="s">
        <v>73</v>
      </c>
      <c r="R9" s="430" t="s">
        <v>73</v>
      </c>
      <c r="S9" s="430" t="s">
        <v>73</v>
      </c>
      <c r="T9" s="430" t="s">
        <v>73</v>
      </c>
      <c r="U9" s="430" t="s">
        <v>73</v>
      </c>
      <c r="V9" s="430" t="s">
        <v>73</v>
      </c>
      <c r="W9" s="430" t="s">
        <v>73</v>
      </c>
      <c r="X9" s="430" t="s">
        <v>73</v>
      </c>
      <c r="Y9" s="430" t="s">
        <v>73</v>
      </c>
      <c r="Z9" s="430" t="s">
        <v>73</v>
      </c>
      <c r="AA9" s="430" t="s">
        <v>73</v>
      </c>
      <c r="AB9" s="430" t="s">
        <v>73</v>
      </c>
      <c r="AC9" s="430" t="s">
        <v>73</v>
      </c>
      <c r="AD9" s="430" t="s">
        <v>73</v>
      </c>
      <c r="AE9" s="430" t="s">
        <v>73</v>
      </c>
      <c r="AF9" s="430" t="s">
        <v>73</v>
      </c>
      <c r="AG9" s="430" t="s">
        <v>73</v>
      </c>
      <c r="AH9" s="430" t="s">
        <v>73</v>
      </c>
      <c r="AI9" s="430" t="s">
        <v>73</v>
      </c>
      <c r="AJ9" s="430" t="s">
        <v>73</v>
      </c>
      <c r="AK9" s="430" t="s">
        <v>73</v>
      </c>
      <c r="AL9" s="430" t="s">
        <v>73</v>
      </c>
      <c r="AM9" s="430" t="s">
        <v>73</v>
      </c>
      <c r="AN9" s="430" t="s">
        <v>73</v>
      </c>
      <c r="AO9" s="430" t="s">
        <v>73</v>
      </c>
      <c r="AP9" s="430" t="s">
        <v>73</v>
      </c>
      <c r="AQ9" s="430" t="s">
        <v>73</v>
      </c>
      <c r="AR9" s="430" t="s">
        <v>73</v>
      </c>
      <c r="AS9" s="430" t="s">
        <v>73</v>
      </c>
      <c r="AT9" s="430" t="s">
        <v>73</v>
      </c>
      <c r="AU9" s="430" t="s">
        <v>73</v>
      </c>
      <c r="AV9" s="430" t="s">
        <v>73</v>
      </c>
      <c r="AW9" s="430" t="s">
        <v>73</v>
      </c>
      <c r="AX9" s="430" t="s">
        <v>73</v>
      </c>
      <c r="AY9" s="430" t="s">
        <v>73</v>
      </c>
    </row>
    <row r="10" spans="1:51">
      <c r="A10" s="58" t="s">
        <v>4</v>
      </c>
      <c r="B10" s="59">
        <v>18347</v>
      </c>
      <c r="C10" s="59" t="s">
        <v>73</v>
      </c>
      <c r="D10" s="59" t="s">
        <v>73</v>
      </c>
      <c r="E10" s="59" t="s">
        <v>73</v>
      </c>
      <c r="F10" s="59" t="s">
        <v>73</v>
      </c>
      <c r="G10" s="59" t="s">
        <v>73</v>
      </c>
      <c r="H10" s="59" t="s">
        <v>73</v>
      </c>
      <c r="I10" s="59" t="s">
        <v>73</v>
      </c>
      <c r="J10" s="59" t="s">
        <v>73</v>
      </c>
      <c r="K10" s="59" t="s">
        <v>73</v>
      </c>
      <c r="L10" s="59" t="s">
        <v>73</v>
      </c>
      <c r="M10" s="59" t="s">
        <v>73</v>
      </c>
      <c r="N10" s="59" t="s">
        <v>73</v>
      </c>
      <c r="O10" s="59" t="s">
        <v>73</v>
      </c>
      <c r="P10" s="59" t="s">
        <v>73</v>
      </c>
      <c r="Q10" s="59">
        <v>18347</v>
      </c>
      <c r="R10" s="59">
        <v>426</v>
      </c>
      <c r="S10" s="59" t="s">
        <v>73</v>
      </c>
      <c r="T10" s="59" t="s">
        <v>73</v>
      </c>
      <c r="U10" s="59">
        <v>17921</v>
      </c>
      <c r="V10" s="59" t="s">
        <v>73</v>
      </c>
      <c r="W10" s="59" t="s">
        <v>73</v>
      </c>
      <c r="X10" s="59" t="s">
        <v>73</v>
      </c>
      <c r="Y10" s="59" t="s">
        <v>73</v>
      </c>
      <c r="Z10" s="59" t="s">
        <v>73</v>
      </c>
      <c r="AA10" s="59" t="s">
        <v>73</v>
      </c>
      <c r="AB10" s="59" t="s">
        <v>73</v>
      </c>
      <c r="AC10" s="59" t="s">
        <v>73</v>
      </c>
      <c r="AD10" s="59" t="s">
        <v>73</v>
      </c>
      <c r="AE10" s="59" t="s">
        <v>73</v>
      </c>
      <c r="AF10" s="59" t="s">
        <v>73</v>
      </c>
      <c r="AG10" s="59" t="s">
        <v>73</v>
      </c>
      <c r="AH10" s="59" t="s">
        <v>73</v>
      </c>
      <c r="AI10" s="59" t="s">
        <v>73</v>
      </c>
      <c r="AJ10" s="59" t="s">
        <v>73</v>
      </c>
      <c r="AK10" s="59" t="s">
        <v>73</v>
      </c>
      <c r="AL10" s="59" t="s">
        <v>73</v>
      </c>
      <c r="AM10" s="59" t="s">
        <v>73</v>
      </c>
      <c r="AN10" s="59" t="s">
        <v>73</v>
      </c>
      <c r="AO10" s="59" t="s">
        <v>73</v>
      </c>
      <c r="AP10" s="59" t="s">
        <v>73</v>
      </c>
      <c r="AQ10" s="59" t="s">
        <v>73</v>
      </c>
      <c r="AR10" s="59" t="s">
        <v>73</v>
      </c>
      <c r="AS10" s="59" t="s">
        <v>73</v>
      </c>
      <c r="AT10" s="59" t="s">
        <v>73</v>
      </c>
      <c r="AU10" s="59" t="s">
        <v>73</v>
      </c>
      <c r="AV10" s="59" t="s">
        <v>73</v>
      </c>
      <c r="AW10" s="59" t="s">
        <v>73</v>
      </c>
      <c r="AX10" s="59" t="s">
        <v>73</v>
      </c>
      <c r="AY10" s="59" t="s">
        <v>73</v>
      </c>
    </row>
    <row r="11" spans="1:51">
      <c r="A11" s="58" t="s">
        <v>5</v>
      </c>
      <c r="B11" s="59">
        <v>21898</v>
      </c>
      <c r="C11" s="59" t="s">
        <v>73</v>
      </c>
      <c r="D11" s="59" t="s">
        <v>73</v>
      </c>
      <c r="E11" s="59" t="s">
        <v>73</v>
      </c>
      <c r="F11" s="59" t="s">
        <v>73</v>
      </c>
      <c r="G11" s="59" t="s">
        <v>73</v>
      </c>
      <c r="H11" s="59" t="s">
        <v>73</v>
      </c>
      <c r="I11" s="59" t="s">
        <v>73</v>
      </c>
      <c r="J11" s="59" t="s">
        <v>73</v>
      </c>
      <c r="K11" s="59" t="s">
        <v>73</v>
      </c>
      <c r="L11" s="59" t="s">
        <v>73</v>
      </c>
      <c r="M11" s="59" t="s">
        <v>73</v>
      </c>
      <c r="N11" s="59" t="s">
        <v>73</v>
      </c>
      <c r="O11" s="59" t="s">
        <v>73</v>
      </c>
      <c r="P11" s="59" t="s">
        <v>73</v>
      </c>
      <c r="Q11" s="59">
        <v>21898</v>
      </c>
      <c r="R11" s="59">
        <v>5472</v>
      </c>
      <c r="S11" s="59">
        <v>349</v>
      </c>
      <c r="T11" s="59">
        <v>9842</v>
      </c>
      <c r="U11" s="59" t="s">
        <v>73</v>
      </c>
      <c r="V11" s="59">
        <v>6235</v>
      </c>
      <c r="W11" s="59" t="s">
        <v>73</v>
      </c>
      <c r="X11" s="59" t="s">
        <v>73</v>
      </c>
      <c r="Y11" s="59" t="s">
        <v>73</v>
      </c>
      <c r="Z11" s="59" t="s">
        <v>73</v>
      </c>
      <c r="AA11" s="59" t="s">
        <v>73</v>
      </c>
      <c r="AB11" s="59" t="s">
        <v>73</v>
      </c>
      <c r="AC11" s="59" t="s">
        <v>73</v>
      </c>
      <c r="AD11" s="59" t="s">
        <v>73</v>
      </c>
      <c r="AE11" s="59" t="s">
        <v>73</v>
      </c>
      <c r="AF11" s="59" t="s">
        <v>73</v>
      </c>
      <c r="AG11" s="59" t="s">
        <v>73</v>
      </c>
      <c r="AH11" s="59" t="s">
        <v>73</v>
      </c>
      <c r="AI11" s="59" t="s">
        <v>73</v>
      </c>
      <c r="AJ11" s="59" t="s">
        <v>73</v>
      </c>
      <c r="AK11" s="59" t="s">
        <v>73</v>
      </c>
      <c r="AL11" s="59" t="s">
        <v>73</v>
      </c>
      <c r="AM11" s="59" t="s">
        <v>73</v>
      </c>
      <c r="AN11" s="59" t="s">
        <v>73</v>
      </c>
      <c r="AO11" s="59" t="s">
        <v>73</v>
      </c>
      <c r="AP11" s="59" t="s">
        <v>73</v>
      </c>
      <c r="AQ11" s="59" t="s">
        <v>73</v>
      </c>
      <c r="AR11" s="59" t="s">
        <v>73</v>
      </c>
      <c r="AS11" s="59" t="s">
        <v>73</v>
      </c>
      <c r="AT11" s="59" t="s">
        <v>73</v>
      </c>
      <c r="AU11" s="59" t="s">
        <v>73</v>
      </c>
      <c r="AV11" s="59" t="s">
        <v>73</v>
      </c>
      <c r="AW11" s="59" t="s">
        <v>73</v>
      </c>
      <c r="AX11" s="59" t="s">
        <v>73</v>
      </c>
      <c r="AY11" s="59" t="s">
        <v>73</v>
      </c>
    </row>
    <row r="12" spans="1:51">
      <c r="A12" s="58" t="s">
        <v>7</v>
      </c>
      <c r="B12" s="59">
        <v>16316</v>
      </c>
      <c r="C12" s="59" t="s">
        <v>73</v>
      </c>
      <c r="D12" s="59" t="s">
        <v>73</v>
      </c>
      <c r="E12" s="59" t="s">
        <v>73</v>
      </c>
      <c r="F12" s="59" t="s">
        <v>73</v>
      </c>
      <c r="G12" s="59" t="s">
        <v>73</v>
      </c>
      <c r="H12" s="59" t="s">
        <v>73</v>
      </c>
      <c r="I12" s="59" t="s">
        <v>73</v>
      </c>
      <c r="J12" s="59" t="s">
        <v>73</v>
      </c>
      <c r="K12" s="59" t="s">
        <v>73</v>
      </c>
      <c r="L12" s="59" t="s">
        <v>73</v>
      </c>
      <c r="M12" s="59" t="s">
        <v>73</v>
      </c>
      <c r="N12" s="59" t="s">
        <v>73</v>
      </c>
      <c r="O12" s="59" t="s">
        <v>73</v>
      </c>
      <c r="P12" s="59" t="s">
        <v>73</v>
      </c>
      <c r="Q12" s="59">
        <v>16316</v>
      </c>
      <c r="R12" s="59">
        <v>3549</v>
      </c>
      <c r="S12" s="59">
        <v>474</v>
      </c>
      <c r="T12" s="59">
        <v>2901</v>
      </c>
      <c r="U12" s="59">
        <v>2321</v>
      </c>
      <c r="V12" s="59">
        <v>7071</v>
      </c>
      <c r="W12" s="59" t="s">
        <v>73</v>
      </c>
      <c r="X12" s="59" t="s">
        <v>73</v>
      </c>
      <c r="Y12" s="59" t="s">
        <v>73</v>
      </c>
      <c r="Z12" s="59" t="s">
        <v>73</v>
      </c>
      <c r="AA12" s="59" t="s">
        <v>73</v>
      </c>
      <c r="AB12" s="59" t="s">
        <v>73</v>
      </c>
      <c r="AC12" s="59" t="s">
        <v>73</v>
      </c>
      <c r="AD12" s="59" t="s">
        <v>73</v>
      </c>
      <c r="AE12" s="59" t="s">
        <v>73</v>
      </c>
      <c r="AF12" s="59" t="s">
        <v>73</v>
      </c>
      <c r="AG12" s="59" t="s">
        <v>73</v>
      </c>
      <c r="AH12" s="59" t="s">
        <v>73</v>
      </c>
      <c r="AI12" s="59" t="s">
        <v>73</v>
      </c>
      <c r="AJ12" s="59" t="s">
        <v>73</v>
      </c>
      <c r="AK12" s="59" t="s">
        <v>73</v>
      </c>
      <c r="AL12" s="59" t="s">
        <v>73</v>
      </c>
      <c r="AM12" s="59" t="s">
        <v>73</v>
      </c>
      <c r="AN12" s="59" t="s">
        <v>73</v>
      </c>
      <c r="AO12" s="59" t="s">
        <v>73</v>
      </c>
      <c r="AP12" s="59" t="s">
        <v>73</v>
      </c>
      <c r="AQ12" s="59" t="s">
        <v>73</v>
      </c>
      <c r="AR12" s="59" t="s">
        <v>73</v>
      </c>
      <c r="AS12" s="59" t="s">
        <v>73</v>
      </c>
      <c r="AT12" s="59" t="s">
        <v>73</v>
      </c>
      <c r="AU12" s="59" t="s">
        <v>73</v>
      </c>
      <c r="AV12" s="59" t="s">
        <v>73</v>
      </c>
      <c r="AW12" s="59" t="s">
        <v>73</v>
      </c>
      <c r="AX12" s="59" t="s">
        <v>73</v>
      </c>
      <c r="AY12" s="59" t="s">
        <v>73</v>
      </c>
    </row>
    <row r="13" spans="1:51">
      <c r="A13" s="58" t="s">
        <v>8</v>
      </c>
      <c r="B13" s="59">
        <v>310810</v>
      </c>
      <c r="C13" s="59" t="s">
        <v>73</v>
      </c>
      <c r="D13" s="59" t="s">
        <v>73</v>
      </c>
      <c r="E13" s="59" t="s">
        <v>73</v>
      </c>
      <c r="F13" s="59" t="s">
        <v>73</v>
      </c>
      <c r="G13" s="59" t="s">
        <v>73</v>
      </c>
      <c r="H13" s="59" t="s">
        <v>73</v>
      </c>
      <c r="I13" s="59" t="s">
        <v>73</v>
      </c>
      <c r="J13" s="59" t="s">
        <v>73</v>
      </c>
      <c r="K13" s="59" t="s">
        <v>73</v>
      </c>
      <c r="L13" s="59" t="s">
        <v>73</v>
      </c>
      <c r="M13" s="59" t="s">
        <v>73</v>
      </c>
      <c r="N13" s="59" t="s">
        <v>73</v>
      </c>
      <c r="O13" s="59" t="s">
        <v>73</v>
      </c>
      <c r="P13" s="59" t="s">
        <v>73</v>
      </c>
      <c r="Q13" s="59">
        <v>310810</v>
      </c>
      <c r="R13" s="59">
        <v>67555</v>
      </c>
      <c r="S13" s="59">
        <v>7203</v>
      </c>
      <c r="T13" s="59">
        <v>80154</v>
      </c>
      <c r="U13" s="59">
        <v>43837</v>
      </c>
      <c r="V13" s="59">
        <v>112061</v>
      </c>
      <c r="W13" s="59" t="s">
        <v>73</v>
      </c>
      <c r="X13" s="59" t="s">
        <v>73</v>
      </c>
      <c r="Y13" s="59" t="s">
        <v>73</v>
      </c>
      <c r="Z13" s="59" t="s">
        <v>73</v>
      </c>
      <c r="AA13" s="59" t="s">
        <v>73</v>
      </c>
      <c r="AB13" s="59" t="s">
        <v>73</v>
      </c>
      <c r="AC13" s="59" t="s">
        <v>73</v>
      </c>
      <c r="AD13" s="59" t="s">
        <v>73</v>
      </c>
      <c r="AE13" s="59" t="s">
        <v>73</v>
      </c>
      <c r="AF13" s="59" t="s">
        <v>73</v>
      </c>
      <c r="AG13" s="59" t="s">
        <v>73</v>
      </c>
      <c r="AH13" s="59" t="s">
        <v>73</v>
      </c>
      <c r="AI13" s="59" t="s">
        <v>73</v>
      </c>
      <c r="AJ13" s="59" t="s">
        <v>73</v>
      </c>
      <c r="AK13" s="59" t="s">
        <v>73</v>
      </c>
      <c r="AL13" s="59" t="s">
        <v>73</v>
      </c>
      <c r="AM13" s="59" t="s">
        <v>73</v>
      </c>
      <c r="AN13" s="59" t="s">
        <v>73</v>
      </c>
      <c r="AO13" s="59" t="s">
        <v>73</v>
      </c>
      <c r="AP13" s="59" t="s">
        <v>73</v>
      </c>
      <c r="AQ13" s="59" t="s">
        <v>73</v>
      </c>
      <c r="AR13" s="59" t="s">
        <v>73</v>
      </c>
      <c r="AS13" s="59" t="s">
        <v>73</v>
      </c>
      <c r="AT13" s="59" t="s">
        <v>73</v>
      </c>
      <c r="AU13" s="59" t="s">
        <v>73</v>
      </c>
      <c r="AV13" s="59" t="s">
        <v>73</v>
      </c>
      <c r="AW13" s="59" t="s">
        <v>73</v>
      </c>
      <c r="AX13" s="59" t="s">
        <v>73</v>
      </c>
      <c r="AY13" s="59" t="s">
        <v>73</v>
      </c>
    </row>
    <row r="14" spans="1:51">
      <c r="A14" s="58" t="s">
        <v>9</v>
      </c>
      <c r="B14" s="59">
        <v>14241</v>
      </c>
      <c r="C14" s="59" t="s">
        <v>73</v>
      </c>
      <c r="D14" s="59" t="s">
        <v>73</v>
      </c>
      <c r="E14" s="59" t="s">
        <v>73</v>
      </c>
      <c r="F14" s="59" t="s">
        <v>73</v>
      </c>
      <c r="G14" s="59" t="s">
        <v>73</v>
      </c>
      <c r="H14" s="59" t="s">
        <v>73</v>
      </c>
      <c r="I14" s="59" t="s">
        <v>73</v>
      </c>
      <c r="J14" s="59" t="s">
        <v>73</v>
      </c>
      <c r="K14" s="59" t="s">
        <v>73</v>
      </c>
      <c r="L14" s="59" t="s">
        <v>73</v>
      </c>
      <c r="M14" s="59" t="s">
        <v>73</v>
      </c>
      <c r="N14" s="59" t="s">
        <v>73</v>
      </c>
      <c r="O14" s="59" t="s">
        <v>73</v>
      </c>
      <c r="P14" s="59" t="s">
        <v>73</v>
      </c>
      <c r="Q14" s="59" t="s">
        <v>73</v>
      </c>
      <c r="R14" s="59" t="s">
        <v>73</v>
      </c>
      <c r="S14" s="59" t="s">
        <v>73</v>
      </c>
      <c r="T14" s="59" t="s">
        <v>73</v>
      </c>
      <c r="U14" s="59" t="s">
        <v>73</v>
      </c>
      <c r="V14" s="59" t="s">
        <v>73</v>
      </c>
      <c r="W14" s="59" t="s">
        <v>73</v>
      </c>
      <c r="X14" s="59" t="s">
        <v>73</v>
      </c>
      <c r="Y14" s="59" t="s">
        <v>73</v>
      </c>
      <c r="Z14" s="59" t="s">
        <v>73</v>
      </c>
      <c r="AA14" s="59" t="s">
        <v>73</v>
      </c>
      <c r="AB14" s="59" t="s">
        <v>73</v>
      </c>
      <c r="AC14" s="59" t="s">
        <v>73</v>
      </c>
      <c r="AD14" s="59" t="s">
        <v>73</v>
      </c>
      <c r="AE14" s="59">
        <v>14241</v>
      </c>
      <c r="AF14" s="59">
        <v>3634</v>
      </c>
      <c r="AG14" s="59">
        <v>2158</v>
      </c>
      <c r="AH14" s="59">
        <v>1099</v>
      </c>
      <c r="AI14" s="59">
        <v>2960</v>
      </c>
      <c r="AJ14" s="59">
        <v>4390</v>
      </c>
      <c r="AK14" s="59" t="s">
        <v>73</v>
      </c>
      <c r="AL14" s="59" t="s">
        <v>73</v>
      </c>
      <c r="AM14" s="59" t="s">
        <v>73</v>
      </c>
      <c r="AN14" s="59" t="s">
        <v>73</v>
      </c>
      <c r="AO14" s="59" t="s">
        <v>73</v>
      </c>
      <c r="AP14" s="59" t="s">
        <v>73</v>
      </c>
      <c r="AQ14" s="59" t="s">
        <v>73</v>
      </c>
      <c r="AR14" s="59" t="s">
        <v>73</v>
      </c>
      <c r="AS14" s="59" t="s">
        <v>73</v>
      </c>
      <c r="AT14" s="59" t="s">
        <v>73</v>
      </c>
      <c r="AU14" s="59" t="s">
        <v>73</v>
      </c>
      <c r="AV14" s="59" t="s">
        <v>73</v>
      </c>
      <c r="AW14" s="59" t="s">
        <v>73</v>
      </c>
      <c r="AX14" s="59" t="s">
        <v>73</v>
      </c>
      <c r="AY14" s="59" t="s">
        <v>73</v>
      </c>
    </row>
    <row r="15" spans="1:51">
      <c r="A15" s="58" t="s">
        <v>10</v>
      </c>
      <c r="B15" s="59">
        <v>15065</v>
      </c>
      <c r="C15" s="59">
        <v>15065</v>
      </c>
      <c r="D15" s="59">
        <v>3469</v>
      </c>
      <c r="E15" s="59">
        <v>841</v>
      </c>
      <c r="F15" s="59">
        <v>2414</v>
      </c>
      <c r="G15" s="59">
        <v>2253</v>
      </c>
      <c r="H15" s="59">
        <v>6088</v>
      </c>
      <c r="I15" s="59" t="s">
        <v>73</v>
      </c>
      <c r="J15" s="59" t="s">
        <v>73</v>
      </c>
      <c r="K15" s="59" t="s">
        <v>73</v>
      </c>
      <c r="L15" s="59" t="s">
        <v>73</v>
      </c>
      <c r="M15" s="59" t="s">
        <v>73</v>
      </c>
      <c r="N15" s="59" t="s">
        <v>73</v>
      </c>
      <c r="O15" s="59" t="s">
        <v>73</v>
      </c>
      <c r="P15" s="59" t="s">
        <v>73</v>
      </c>
      <c r="Q15" s="59" t="s">
        <v>73</v>
      </c>
      <c r="R15" s="59" t="s">
        <v>73</v>
      </c>
      <c r="S15" s="59" t="s">
        <v>73</v>
      </c>
      <c r="T15" s="59" t="s">
        <v>73</v>
      </c>
      <c r="U15" s="59" t="s">
        <v>73</v>
      </c>
      <c r="V15" s="59" t="s">
        <v>73</v>
      </c>
      <c r="W15" s="59" t="s">
        <v>73</v>
      </c>
      <c r="X15" s="59" t="s">
        <v>73</v>
      </c>
      <c r="Y15" s="59" t="s">
        <v>73</v>
      </c>
      <c r="Z15" s="59" t="s">
        <v>73</v>
      </c>
      <c r="AA15" s="59" t="s">
        <v>73</v>
      </c>
      <c r="AB15" s="59" t="s">
        <v>73</v>
      </c>
      <c r="AC15" s="59" t="s">
        <v>73</v>
      </c>
      <c r="AD15" s="59" t="s">
        <v>73</v>
      </c>
      <c r="AE15" s="59" t="s">
        <v>73</v>
      </c>
      <c r="AF15" s="59" t="s">
        <v>73</v>
      </c>
      <c r="AG15" s="59" t="s">
        <v>73</v>
      </c>
      <c r="AH15" s="59" t="s">
        <v>73</v>
      </c>
      <c r="AI15" s="59" t="s">
        <v>73</v>
      </c>
      <c r="AJ15" s="59" t="s">
        <v>73</v>
      </c>
      <c r="AK15" s="59" t="s">
        <v>73</v>
      </c>
      <c r="AL15" s="59" t="s">
        <v>73</v>
      </c>
      <c r="AM15" s="59" t="s">
        <v>73</v>
      </c>
      <c r="AN15" s="59" t="s">
        <v>73</v>
      </c>
      <c r="AO15" s="59" t="s">
        <v>73</v>
      </c>
      <c r="AP15" s="59" t="s">
        <v>73</v>
      </c>
      <c r="AQ15" s="59" t="s">
        <v>73</v>
      </c>
      <c r="AR15" s="59" t="s">
        <v>73</v>
      </c>
      <c r="AS15" s="59" t="s">
        <v>73</v>
      </c>
      <c r="AT15" s="59" t="s">
        <v>73</v>
      </c>
      <c r="AU15" s="59" t="s">
        <v>73</v>
      </c>
      <c r="AV15" s="59" t="s">
        <v>73</v>
      </c>
      <c r="AW15" s="59" t="s">
        <v>73</v>
      </c>
      <c r="AX15" s="59" t="s">
        <v>73</v>
      </c>
      <c r="AY15" s="59" t="s">
        <v>73</v>
      </c>
    </row>
    <row r="16" spans="1:51">
      <c r="A16" s="58" t="s">
        <v>11</v>
      </c>
      <c r="B16" s="59">
        <v>14893</v>
      </c>
      <c r="C16" s="59" t="s">
        <v>73</v>
      </c>
      <c r="D16" s="59" t="s">
        <v>73</v>
      </c>
      <c r="E16" s="59" t="s">
        <v>73</v>
      </c>
      <c r="F16" s="59" t="s">
        <v>73</v>
      </c>
      <c r="G16" s="59" t="s">
        <v>73</v>
      </c>
      <c r="H16" s="59" t="s">
        <v>73</v>
      </c>
      <c r="I16" s="59" t="s">
        <v>73</v>
      </c>
      <c r="J16" s="59" t="s">
        <v>73</v>
      </c>
      <c r="K16" s="59" t="s">
        <v>73</v>
      </c>
      <c r="L16" s="59" t="s">
        <v>73</v>
      </c>
      <c r="M16" s="59" t="s">
        <v>73</v>
      </c>
      <c r="N16" s="59" t="s">
        <v>73</v>
      </c>
      <c r="O16" s="59" t="s">
        <v>73</v>
      </c>
      <c r="P16" s="59" t="s">
        <v>73</v>
      </c>
      <c r="Q16" s="59" t="s">
        <v>73</v>
      </c>
      <c r="R16" s="59" t="s">
        <v>73</v>
      </c>
      <c r="S16" s="59" t="s">
        <v>73</v>
      </c>
      <c r="T16" s="59" t="s">
        <v>73</v>
      </c>
      <c r="U16" s="59" t="s">
        <v>73</v>
      </c>
      <c r="V16" s="59" t="s">
        <v>73</v>
      </c>
      <c r="W16" s="59" t="s">
        <v>73</v>
      </c>
      <c r="X16" s="59">
        <v>14893</v>
      </c>
      <c r="Y16" s="59">
        <v>2905</v>
      </c>
      <c r="Z16" s="59">
        <v>266</v>
      </c>
      <c r="AA16" s="59">
        <v>1395</v>
      </c>
      <c r="AB16" s="59">
        <v>248</v>
      </c>
      <c r="AC16" s="59">
        <v>10079</v>
      </c>
      <c r="AD16" s="59" t="s">
        <v>73</v>
      </c>
      <c r="AE16" s="59" t="s">
        <v>73</v>
      </c>
      <c r="AF16" s="59" t="s">
        <v>73</v>
      </c>
      <c r="AG16" s="59" t="s">
        <v>73</v>
      </c>
      <c r="AH16" s="59" t="s">
        <v>73</v>
      </c>
      <c r="AI16" s="59" t="s">
        <v>73</v>
      </c>
      <c r="AJ16" s="59" t="s">
        <v>73</v>
      </c>
      <c r="AK16" s="59" t="s">
        <v>73</v>
      </c>
      <c r="AL16" s="59" t="s">
        <v>73</v>
      </c>
      <c r="AM16" s="59" t="s">
        <v>73</v>
      </c>
      <c r="AN16" s="59" t="s">
        <v>73</v>
      </c>
      <c r="AO16" s="59" t="s">
        <v>73</v>
      </c>
      <c r="AP16" s="59" t="s">
        <v>73</v>
      </c>
      <c r="AQ16" s="59" t="s">
        <v>73</v>
      </c>
      <c r="AR16" s="59" t="s">
        <v>73</v>
      </c>
      <c r="AS16" s="59" t="s">
        <v>73</v>
      </c>
      <c r="AT16" s="59" t="s">
        <v>73</v>
      </c>
      <c r="AU16" s="59" t="s">
        <v>73</v>
      </c>
      <c r="AV16" s="59" t="s">
        <v>73</v>
      </c>
      <c r="AW16" s="59" t="s">
        <v>73</v>
      </c>
      <c r="AX16" s="59" t="s">
        <v>73</v>
      </c>
      <c r="AY16" s="59" t="s">
        <v>73</v>
      </c>
    </row>
    <row r="17" spans="1:51">
      <c r="A17" s="58" t="s">
        <v>12</v>
      </c>
      <c r="B17" s="59">
        <v>3564</v>
      </c>
      <c r="C17" s="59" t="s">
        <v>73</v>
      </c>
      <c r="D17" s="59" t="s">
        <v>73</v>
      </c>
      <c r="E17" s="59" t="s">
        <v>73</v>
      </c>
      <c r="F17" s="59" t="s">
        <v>73</v>
      </c>
      <c r="G17" s="59" t="s">
        <v>73</v>
      </c>
      <c r="H17" s="59" t="s">
        <v>73</v>
      </c>
      <c r="I17" s="59" t="s">
        <v>73</v>
      </c>
      <c r="J17" s="59" t="s">
        <v>73</v>
      </c>
      <c r="K17" s="59" t="s">
        <v>73</v>
      </c>
      <c r="L17" s="59" t="s">
        <v>73</v>
      </c>
      <c r="M17" s="59" t="s">
        <v>73</v>
      </c>
      <c r="N17" s="59" t="s">
        <v>73</v>
      </c>
      <c r="O17" s="59" t="s">
        <v>73</v>
      </c>
      <c r="P17" s="59" t="s">
        <v>73</v>
      </c>
      <c r="Q17" s="59" t="s">
        <v>73</v>
      </c>
      <c r="R17" s="59" t="s">
        <v>73</v>
      </c>
      <c r="S17" s="59" t="s">
        <v>73</v>
      </c>
      <c r="T17" s="59" t="s">
        <v>73</v>
      </c>
      <c r="U17" s="59" t="s">
        <v>73</v>
      </c>
      <c r="V17" s="59" t="s">
        <v>73</v>
      </c>
      <c r="W17" s="59" t="s">
        <v>73</v>
      </c>
      <c r="X17" s="59" t="s">
        <v>73</v>
      </c>
      <c r="Y17" s="59" t="s">
        <v>73</v>
      </c>
      <c r="Z17" s="59" t="s">
        <v>73</v>
      </c>
      <c r="AA17" s="59" t="s">
        <v>73</v>
      </c>
      <c r="AB17" s="59" t="s">
        <v>73</v>
      </c>
      <c r="AC17" s="59" t="s">
        <v>73</v>
      </c>
      <c r="AD17" s="59" t="s">
        <v>73</v>
      </c>
      <c r="AE17" s="59" t="s">
        <v>73</v>
      </c>
      <c r="AF17" s="59" t="s">
        <v>73</v>
      </c>
      <c r="AG17" s="59" t="s">
        <v>73</v>
      </c>
      <c r="AH17" s="59" t="s">
        <v>73</v>
      </c>
      <c r="AI17" s="59" t="s">
        <v>73</v>
      </c>
      <c r="AJ17" s="59" t="s">
        <v>73</v>
      </c>
      <c r="AK17" s="59" t="s">
        <v>73</v>
      </c>
      <c r="AL17" s="59">
        <v>3564</v>
      </c>
      <c r="AM17" s="59">
        <v>883</v>
      </c>
      <c r="AN17" s="59">
        <v>236</v>
      </c>
      <c r="AO17" s="59">
        <v>446</v>
      </c>
      <c r="AP17" s="59">
        <v>571</v>
      </c>
      <c r="AQ17" s="59">
        <v>1428</v>
      </c>
      <c r="AR17" s="59" t="s">
        <v>73</v>
      </c>
      <c r="AS17" s="59" t="s">
        <v>73</v>
      </c>
      <c r="AT17" s="59" t="s">
        <v>73</v>
      </c>
      <c r="AU17" s="59" t="s">
        <v>73</v>
      </c>
      <c r="AV17" s="59" t="s">
        <v>73</v>
      </c>
      <c r="AW17" s="59" t="s">
        <v>73</v>
      </c>
      <c r="AX17" s="59" t="s">
        <v>73</v>
      </c>
      <c r="AY17" s="59" t="s">
        <v>73</v>
      </c>
    </row>
    <row r="18" spans="1:51">
      <c r="A18" s="58" t="s">
        <v>13</v>
      </c>
      <c r="B18" s="59">
        <v>30978</v>
      </c>
      <c r="C18" s="59" t="s">
        <v>73</v>
      </c>
      <c r="D18" s="59" t="s">
        <v>73</v>
      </c>
      <c r="E18" s="59" t="s">
        <v>73</v>
      </c>
      <c r="F18" s="59" t="s">
        <v>73</v>
      </c>
      <c r="G18" s="59" t="s">
        <v>73</v>
      </c>
      <c r="H18" s="59" t="s">
        <v>73</v>
      </c>
      <c r="I18" s="59" t="s">
        <v>73</v>
      </c>
      <c r="J18" s="59" t="s">
        <v>73</v>
      </c>
      <c r="K18" s="59" t="s">
        <v>73</v>
      </c>
      <c r="L18" s="59" t="s">
        <v>73</v>
      </c>
      <c r="M18" s="59" t="s">
        <v>73</v>
      </c>
      <c r="N18" s="59" t="s">
        <v>73</v>
      </c>
      <c r="O18" s="59" t="s">
        <v>73</v>
      </c>
      <c r="P18" s="59" t="s">
        <v>73</v>
      </c>
      <c r="Q18" s="59" t="s">
        <v>73</v>
      </c>
      <c r="R18" s="59" t="s">
        <v>73</v>
      </c>
      <c r="S18" s="59" t="s">
        <v>73</v>
      </c>
      <c r="T18" s="59" t="s">
        <v>73</v>
      </c>
      <c r="U18" s="59" t="s">
        <v>73</v>
      </c>
      <c r="V18" s="59" t="s">
        <v>73</v>
      </c>
      <c r="W18" s="59" t="s">
        <v>73</v>
      </c>
      <c r="X18" s="59" t="s">
        <v>73</v>
      </c>
      <c r="Y18" s="59" t="s">
        <v>73</v>
      </c>
      <c r="Z18" s="59" t="s">
        <v>73</v>
      </c>
      <c r="AA18" s="59" t="s">
        <v>73</v>
      </c>
      <c r="AB18" s="59" t="s">
        <v>73</v>
      </c>
      <c r="AC18" s="59" t="s">
        <v>73</v>
      </c>
      <c r="AD18" s="59" t="s">
        <v>73</v>
      </c>
      <c r="AE18" s="59" t="s">
        <v>73</v>
      </c>
      <c r="AF18" s="59" t="s">
        <v>73</v>
      </c>
      <c r="AG18" s="59" t="s">
        <v>73</v>
      </c>
      <c r="AH18" s="59" t="s">
        <v>73</v>
      </c>
      <c r="AI18" s="59" t="s">
        <v>73</v>
      </c>
      <c r="AJ18" s="59" t="s">
        <v>73</v>
      </c>
      <c r="AK18" s="59" t="s">
        <v>73</v>
      </c>
      <c r="AL18" s="59" t="s">
        <v>73</v>
      </c>
      <c r="AM18" s="59" t="s">
        <v>73</v>
      </c>
      <c r="AN18" s="59" t="s">
        <v>73</v>
      </c>
      <c r="AO18" s="59" t="s">
        <v>73</v>
      </c>
      <c r="AP18" s="59" t="s">
        <v>73</v>
      </c>
      <c r="AQ18" s="59" t="s">
        <v>73</v>
      </c>
      <c r="AR18" s="59" t="s">
        <v>73</v>
      </c>
      <c r="AS18" s="59">
        <v>30978</v>
      </c>
      <c r="AT18" s="59">
        <v>6102</v>
      </c>
      <c r="AU18" s="59">
        <v>1253</v>
      </c>
      <c r="AV18" s="59">
        <v>5756</v>
      </c>
      <c r="AW18" s="59">
        <v>9113</v>
      </c>
      <c r="AX18" s="59">
        <v>8754</v>
      </c>
      <c r="AY18" s="59" t="s">
        <v>73</v>
      </c>
    </row>
    <row r="19" spans="1:51">
      <c r="A19" s="58" t="s">
        <v>74</v>
      </c>
      <c r="B19" s="59" t="s">
        <v>73</v>
      </c>
      <c r="C19" s="59" t="s">
        <v>73</v>
      </c>
      <c r="D19" s="59" t="s">
        <v>73</v>
      </c>
      <c r="E19" s="59" t="s">
        <v>73</v>
      </c>
      <c r="F19" s="59" t="s">
        <v>73</v>
      </c>
      <c r="G19" s="59" t="s">
        <v>73</v>
      </c>
      <c r="H19" s="59" t="s">
        <v>73</v>
      </c>
      <c r="I19" s="59" t="s">
        <v>73</v>
      </c>
      <c r="J19" s="59" t="s">
        <v>73</v>
      </c>
      <c r="K19" s="59" t="s">
        <v>73</v>
      </c>
      <c r="L19" s="59" t="s">
        <v>73</v>
      </c>
      <c r="M19" s="59" t="s">
        <v>73</v>
      </c>
      <c r="N19" s="59" t="s">
        <v>73</v>
      </c>
      <c r="O19" s="59" t="s">
        <v>73</v>
      </c>
      <c r="P19" s="59" t="s">
        <v>73</v>
      </c>
      <c r="Q19" s="59" t="s">
        <v>73</v>
      </c>
      <c r="R19" s="59" t="s">
        <v>73</v>
      </c>
      <c r="S19" s="59" t="s">
        <v>73</v>
      </c>
      <c r="T19" s="59" t="s">
        <v>73</v>
      </c>
      <c r="U19" s="59" t="s">
        <v>73</v>
      </c>
      <c r="V19" s="59" t="s">
        <v>73</v>
      </c>
      <c r="W19" s="59" t="s">
        <v>73</v>
      </c>
      <c r="X19" s="59" t="s">
        <v>73</v>
      </c>
      <c r="Y19" s="59" t="s">
        <v>73</v>
      </c>
      <c r="Z19" s="59" t="s">
        <v>73</v>
      </c>
      <c r="AA19" s="59" t="s">
        <v>73</v>
      </c>
      <c r="AB19" s="59" t="s">
        <v>73</v>
      </c>
      <c r="AC19" s="59" t="s">
        <v>73</v>
      </c>
      <c r="AD19" s="59" t="s">
        <v>73</v>
      </c>
      <c r="AE19" s="59" t="s">
        <v>73</v>
      </c>
      <c r="AF19" s="59" t="s">
        <v>73</v>
      </c>
      <c r="AG19" s="59" t="s">
        <v>73</v>
      </c>
      <c r="AH19" s="59" t="s">
        <v>73</v>
      </c>
      <c r="AI19" s="59" t="s">
        <v>73</v>
      </c>
      <c r="AJ19" s="59" t="s">
        <v>73</v>
      </c>
      <c r="AK19" s="59" t="s">
        <v>73</v>
      </c>
      <c r="AL19" s="59" t="s">
        <v>73</v>
      </c>
      <c r="AM19" s="59" t="s">
        <v>73</v>
      </c>
      <c r="AN19" s="59" t="s">
        <v>73</v>
      </c>
      <c r="AO19" s="59" t="s">
        <v>73</v>
      </c>
      <c r="AP19" s="59" t="s">
        <v>73</v>
      </c>
      <c r="AQ19" s="59" t="s">
        <v>73</v>
      </c>
      <c r="AR19" s="59" t="s">
        <v>73</v>
      </c>
      <c r="AS19" s="59" t="s">
        <v>73</v>
      </c>
      <c r="AT19" s="59" t="s">
        <v>73</v>
      </c>
      <c r="AU19" s="59" t="s">
        <v>73</v>
      </c>
      <c r="AV19" s="59" t="s">
        <v>73</v>
      </c>
      <c r="AW19" s="59" t="s">
        <v>73</v>
      </c>
      <c r="AX19" s="59" t="s">
        <v>73</v>
      </c>
      <c r="AY19" s="59" t="s">
        <v>73</v>
      </c>
    </row>
    <row r="20" spans="1:51">
      <c r="A20" s="58" t="s">
        <v>14</v>
      </c>
      <c r="B20" s="59">
        <v>132012</v>
      </c>
      <c r="C20" s="59" t="s">
        <v>73</v>
      </c>
      <c r="D20" s="59" t="s">
        <v>73</v>
      </c>
      <c r="E20" s="59" t="s">
        <v>73</v>
      </c>
      <c r="F20" s="59" t="s">
        <v>73</v>
      </c>
      <c r="G20" s="59" t="s">
        <v>73</v>
      </c>
      <c r="H20" s="59" t="s">
        <v>73</v>
      </c>
      <c r="I20" s="59" t="s">
        <v>73</v>
      </c>
      <c r="J20" s="59">
        <v>132012</v>
      </c>
      <c r="K20" s="59">
        <v>28710</v>
      </c>
      <c r="L20" s="59">
        <v>4249</v>
      </c>
      <c r="M20" s="59">
        <v>24041</v>
      </c>
      <c r="N20" s="59">
        <v>35747</v>
      </c>
      <c r="O20" s="59">
        <v>34917</v>
      </c>
      <c r="P20" s="59">
        <v>4348</v>
      </c>
      <c r="Q20" s="59" t="s">
        <v>73</v>
      </c>
      <c r="R20" s="59" t="s">
        <v>73</v>
      </c>
      <c r="S20" s="59" t="s">
        <v>73</v>
      </c>
      <c r="T20" s="59" t="s">
        <v>73</v>
      </c>
      <c r="U20" s="59" t="s">
        <v>73</v>
      </c>
      <c r="V20" s="59" t="s">
        <v>73</v>
      </c>
      <c r="W20" s="59" t="s">
        <v>73</v>
      </c>
      <c r="X20" s="59" t="s">
        <v>73</v>
      </c>
      <c r="Y20" s="59" t="s">
        <v>73</v>
      </c>
      <c r="Z20" s="59" t="s">
        <v>73</v>
      </c>
      <c r="AA20" s="59" t="s">
        <v>73</v>
      </c>
      <c r="AB20" s="59" t="s">
        <v>73</v>
      </c>
      <c r="AC20" s="59" t="s">
        <v>73</v>
      </c>
      <c r="AD20" s="59" t="s">
        <v>73</v>
      </c>
      <c r="AE20" s="59" t="s">
        <v>73</v>
      </c>
      <c r="AF20" s="59" t="s">
        <v>73</v>
      </c>
      <c r="AG20" s="59" t="s">
        <v>73</v>
      </c>
      <c r="AH20" s="59" t="s">
        <v>73</v>
      </c>
      <c r="AI20" s="59" t="s">
        <v>73</v>
      </c>
      <c r="AJ20" s="59" t="s">
        <v>73</v>
      </c>
      <c r="AK20" s="59" t="s">
        <v>73</v>
      </c>
      <c r="AL20" s="59" t="s">
        <v>73</v>
      </c>
      <c r="AM20" s="59" t="s">
        <v>73</v>
      </c>
      <c r="AN20" s="59" t="s">
        <v>73</v>
      </c>
      <c r="AO20" s="59" t="s">
        <v>73</v>
      </c>
      <c r="AP20" s="59" t="s">
        <v>73</v>
      </c>
      <c r="AQ20" s="59" t="s">
        <v>73</v>
      </c>
      <c r="AR20" s="59" t="s">
        <v>73</v>
      </c>
      <c r="AS20" s="59" t="s">
        <v>73</v>
      </c>
      <c r="AT20" s="59" t="s">
        <v>73</v>
      </c>
      <c r="AU20" s="59" t="s">
        <v>73</v>
      </c>
      <c r="AV20" s="59" t="s">
        <v>73</v>
      </c>
      <c r="AW20" s="59" t="s">
        <v>73</v>
      </c>
      <c r="AX20" s="59" t="s">
        <v>73</v>
      </c>
      <c r="AY20" s="59" t="s">
        <v>73</v>
      </c>
    </row>
    <row r="21" spans="1:51">
      <c r="A21" s="58" t="s">
        <v>15</v>
      </c>
      <c r="B21" s="59">
        <v>35300</v>
      </c>
      <c r="C21" s="59" t="s">
        <v>73</v>
      </c>
      <c r="D21" s="59" t="s">
        <v>73</v>
      </c>
      <c r="E21" s="59" t="s">
        <v>73</v>
      </c>
      <c r="F21" s="59" t="s">
        <v>73</v>
      </c>
      <c r="G21" s="59" t="s">
        <v>73</v>
      </c>
      <c r="H21" s="59" t="s">
        <v>73</v>
      </c>
      <c r="I21" s="59" t="s">
        <v>73</v>
      </c>
      <c r="J21" s="59" t="s">
        <v>73</v>
      </c>
      <c r="K21" s="59" t="s">
        <v>73</v>
      </c>
      <c r="L21" s="59" t="s">
        <v>73</v>
      </c>
      <c r="M21" s="59" t="s">
        <v>73</v>
      </c>
      <c r="N21" s="59" t="s">
        <v>73</v>
      </c>
      <c r="O21" s="59" t="s">
        <v>73</v>
      </c>
      <c r="P21" s="59" t="s">
        <v>73</v>
      </c>
      <c r="Q21" s="59" t="s">
        <v>73</v>
      </c>
      <c r="R21" s="59" t="s">
        <v>73</v>
      </c>
      <c r="S21" s="59" t="s">
        <v>73</v>
      </c>
      <c r="T21" s="59" t="s">
        <v>73</v>
      </c>
      <c r="U21" s="59" t="s">
        <v>73</v>
      </c>
      <c r="V21" s="59" t="s">
        <v>73</v>
      </c>
      <c r="W21" s="59" t="s">
        <v>73</v>
      </c>
      <c r="X21" s="59" t="s">
        <v>73</v>
      </c>
      <c r="Y21" s="59" t="s">
        <v>73</v>
      </c>
      <c r="Z21" s="59" t="s">
        <v>73</v>
      </c>
      <c r="AA21" s="59" t="s">
        <v>73</v>
      </c>
      <c r="AB21" s="59" t="s">
        <v>73</v>
      </c>
      <c r="AC21" s="59" t="s">
        <v>73</v>
      </c>
      <c r="AD21" s="59" t="s">
        <v>73</v>
      </c>
      <c r="AE21" s="59" t="s">
        <v>73</v>
      </c>
      <c r="AF21" s="59" t="s">
        <v>73</v>
      </c>
      <c r="AG21" s="59" t="s">
        <v>73</v>
      </c>
      <c r="AH21" s="59" t="s">
        <v>73</v>
      </c>
      <c r="AI21" s="59" t="s">
        <v>73</v>
      </c>
      <c r="AJ21" s="59" t="s">
        <v>73</v>
      </c>
      <c r="AK21" s="59" t="s">
        <v>73</v>
      </c>
      <c r="AL21" s="59">
        <v>35127</v>
      </c>
      <c r="AM21" s="59">
        <v>7394</v>
      </c>
      <c r="AN21" s="59">
        <v>714</v>
      </c>
      <c r="AO21" s="59">
        <v>2800</v>
      </c>
      <c r="AP21" s="59">
        <v>9377</v>
      </c>
      <c r="AQ21" s="59">
        <v>14462</v>
      </c>
      <c r="AR21" s="59">
        <v>380</v>
      </c>
      <c r="AS21" s="59">
        <v>173</v>
      </c>
      <c r="AT21" s="59">
        <v>122</v>
      </c>
      <c r="AU21" s="59">
        <v>51</v>
      </c>
      <c r="AV21" s="59" t="s">
        <v>73</v>
      </c>
      <c r="AW21" s="59" t="s">
        <v>73</v>
      </c>
      <c r="AX21" s="59" t="s">
        <v>73</v>
      </c>
      <c r="AY21" s="59" t="s">
        <v>73</v>
      </c>
    </row>
    <row r="22" spans="1:51">
      <c r="A22" s="58" t="s">
        <v>16</v>
      </c>
      <c r="B22" s="59">
        <v>7829</v>
      </c>
      <c r="C22" s="59" t="s">
        <v>73</v>
      </c>
      <c r="D22" s="59" t="s">
        <v>73</v>
      </c>
      <c r="E22" s="59" t="s">
        <v>73</v>
      </c>
      <c r="F22" s="59" t="s">
        <v>73</v>
      </c>
      <c r="G22" s="59" t="s">
        <v>73</v>
      </c>
      <c r="H22" s="59" t="s">
        <v>73</v>
      </c>
      <c r="I22" s="59" t="s">
        <v>73</v>
      </c>
      <c r="J22" s="59">
        <v>3938</v>
      </c>
      <c r="K22" s="59">
        <v>1176</v>
      </c>
      <c r="L22" s="59" t="s">
        <v>73</v>
      </c>
      <c r="M22" s="59" t="s">
        <v>73</v>
      </c>
      <c r="N22" s="59" t="s">
        <v>73</v>
      </c>
      <c r="O22" s="59">
        <v>2762</v>
      </c>
      <c r="P22" s="59" t="s">
        <v>73</v>
      </c>
      <c r="Q22" s="59">
        <v>3891</v>
      </c>
      <c r="R22" s="59">
        <v>876</v>
      </c>
      <c r="S22" s="59" t="s">
        <v>73</v>
      </c>
      <c r="T22" s="59">
        <v>241</v>
      </c>
      <c r="U22" s="59">
        <v>11</v>
      </c>
      <c r="V22" s="59">
        <v>2763</v>
      </c>
      <c r="W22" s="59" t="s">
        <v>73</v>
      </c>
      <c r="X22" s="59" t="s">
        <v>73</v>
      </c>
      <c r="Y22" s="59" t="s">
        <v>73</v>
      </c>
      <c r="Z22" s="59" t="s">
        <v>73</v>
      </c>
      <c r="AA22" s="59" t="s">
        <v>73</v>
      </c>
      <c r="AB22" s="59" t="s">
        <v>73</v>
      </c>
      <c r="AC22" s="59" t="s">
        <v>73</v>
      </c>
      <c r="AD22" s="59" t="s">
        <v>73</v>
      </c>
      <c r="AE22" s="59" t="s">
        <v>73</v>
      </c>
      <c r="AF22" s="59" t="s">
        <v>73</v>
      </c>
      <c r="AG22" s="59" t="s">
        <v>73</v>
      </c>
      <c r="AH22" s="59" t="s">
        <v>73</v>
      </c>
      <c r="AI22" s="59" t="s">
        <v>73</v>
      </c>
      <c r="AJ22" s="59" t="s">
        <v>73</v>
      </c>
      <c r="AK22" s="59" t="s">
        <v>73</v>
      </c>
      <c r="AL22" s="59" t="s">
        <v>73</v>
      </c>
      <c r="AM22" s="59" t="s">
        <v>73</v>
      </c>
      <c r="AN22" s="59" t="s">
        <v>73</v>
      </c>
      <c r="AO22" s="59" t="s">
        <v>73</v>
      </c>
      <c r="AP22" s="59" t="s">
        <v>73</v>
      </c>
      <c r="AQ22" s="59" t="s">
        <v>73</v>
      </c>
      <c r="AR22" s="59" t="s">
        <v>73</v>
      </c>
      <c r="AS22" s="59" t="s">
        <v>73</v>
      </c>
      <c r="AT22" s="59" t="s">
        <v>73</v>
      </c>
      <c r="AU22" s="59" t="s">
        <v>73</v>
      </c>
      <c r="AV22" s="59" t="s">
        <v>73</v>
      </c>
      <c r="AW22" s="59" t="s">
        <v>73</v>
      </c>
      <c r="AX22" s="59" t="s">
        <v>73</v>
      </c>
      <c r="AY22" s="59" t="s">
        <v>73</v>
      </c>
    </row>
    <row r="23" spans="1:51">
      <c r="A23" s="58" t="s">
        <v>17</v>
      </c>
      <c r="B23" s="59">
        <v>19344</v>
      </c>
      <c r="C23" s="59" t="s">
        <v>73</v>
      </c>
      <c r="D23" s="59" t="s">
        <v>73</v>
      </c>
      <c r="E23" s="59" t="s">
        <v>73</v>
      </c>
      <c r="F23" s="59" t="s">
        <v>73</v>
      </c>
      <c r="G23" s="59" t="s">
        <v>73</v>
      </c>
      <c r="H23" s="59" t="s">
        <v>73</v>
      </c>
      <c r="I23" s="59" t="s">
        <v>73</v>
      </c>
      <c r="J23" s="59">
        <v>19344</v>
      </c>
      <c r="K23" s="59">
        <v>4193</v>
      </c>
      <c r="L23" s="59">
        <v>353</v>
      </c>
      <c r="M23" s="59">
        <v>7134</v>
      </c>
      <c r="N23" s="59">
        <v>908</v>
      </c>
      <c r="O23" s="59">
        <v>6756</v>
      </c>
      <c r="P23" s="59" t="s">
        <v>73</v>
      </c>
      <c r="Q23" s="59" t="s">
        <v>73</v>
      </c>
      <c r="R23" s="59" t="s">
        <v>73</v>
      </c>
      <c r="S23" s="59" t="s">
        <v>73</v>
      </c>
      <c r="T23" s="59" t="s">
        <v>73</v>
      </c>
      <c r="U23" s="59" t="s">
        <v>73</v>
      </c>
      <c r="V23" s="59" t="s">
        <v>73</v>
      </c>
      <c r="W23" s="59" t="s">
        <v>73</v>
      </c>
      <c r="X23" s="59" t="s">
        <v>73</v>
      </c>
      <c r="Y23" s="59" t="s">
        <v>73</v>
      </c>
      <c r="Z23" s="59" t="s">
        <v>73</v>
      </c>
      <c r="AA23" s="59" t="s">
        <v>73</v>
      </c>
      <c r="AB23" s="59" t="s">
        <v>73</v>
      </c>
      <c r="AC23" s="59" t="s">
        <v>73</v>
      </c>
      <c r="AD23" s="59" t="s">
        <v>73</v>
      </c>
      <c r="AE23" s="59" t="s">
        <v>73</v>
      </c>
      <c r="AF23" s="59" t="s">
        <v>73</v>
      </c>
      <c r="AG23" s="59" t="s">
        <v>73</v>
      </c>
      <c r="AH23" s="59" t="s">
        <v>73</v>
      </c>
      <c r="AI23" s="59" t="s">
        <v>73</v>
      </c>
      <c r="AJ23" s="59" t="s">
        <v>73</v>
      </c>
      <c r="AK23" s="59" t="s">
        <v>73</v>
      </c>
      <c r="AL23" s="59" t="s">
        <v>73</v>
      </c>
      <c r="AM23" s="59" t="s">
        <v>73</v>
      </c>
      <c r="AN23" s="59" t="s">
        <v>73</v>
      </c>
      <c r="AO23" s="59" t="s">
        <v>73</v>
      </c>
      <c r="AP23" s="59" t="s">
        <v>73</v>
      </c>
      <c r="AQ23" s="59" t="s">
        <v>73</v>
      </c>
      <c r="AR23" s="59" t="s">
        <v>73</v>
      </c>
      <c r="AS23" s="59" t="s">
        <v>73</v>
      </c>
      <c r="AT23" s="59" t="s">
        <v>73</v>
      </c>
      <c r="AU23" s="59" t="s">
        <v>73</v>
      </c>
      <c r="AV23" s="59" t="s">
        <v>73</v>
      </c>
      <c r="AW23" s="59" t="s">
        <v>73</v>
      </c>
      <c r="AX23" s="59" t="s">
        <v>73</v>
      </c>
      <c r="AY23" s="59" t="s">
        <v>73</v>
      </c>
    </row>
    <row r="24" spans="1:51">
      <c r="A24" s="58" t="s">
        <v>18</v>
      </c>
      <c r="B24" s="59">
        <v>11468</v>
      </c>
      <c r="C24" s="59" t="s">
        <v>73</v>
      </c>
      <c r="D24" s="59" t="s">
        <v>73</v>
      </c>
      <c r="E24" s="59" t="s">
        <v>73</v>
      </c>
      <c r="F24" s="59" t="s">
        <v>73</v>
      </c>
      <c r="G24" s="59" t="s">
        <v>73</v>
      </c>
      <c r="H24" s="59" t="s">
        <v>73</v>
      </c>
      <c r="I24" s="59" t="s">
        <v>73</v>
      </c>
      <c r="J24" s="59" t="s">
        <v>73</v>
      </c>
      <c r="K24" s="59" t="s">
        <v>73</v>
      </c>
      <c r="L24" s="59" t="s">
        <v>73</v>
      </c>
      <c r="M24" s="59" t="s">
        <v>73</v>
      </c>
      <c r="N24" s="59" t="s">
        <v>73</v>
      </c>
      <c r="O24" s="59" t="s">
        <v>73</v>
      </c>
      <c r="P24" s="59" t="s">
        <v>73</v>
      </c>
      <c r="Q24" s="59" t="s">
        <v>73</v>
      </c>
      <c r="R24" s="59" t="s">
        <v>73</v>
      </c>
      <c r="S24" s="59" t="s">
        <v>73</v>
      </c>
      <c r="T24" s="59" t="s">
        <v>73</v>
      </c>
      <c r="U24" s="59" t="s">
        <v>73</v>
      </c>
      <c r="V24" s="59" t="s">
        <v>73</v>
      </c>
      <c r="W24" s="59" t="s">
        <v>73</v>
      </c>
      <c r="X24" s="59">
        <v>11468</v>
      </c>
      <c r="Y24" s="59">
        <v>1395</v>
      </c>
      <c r="Z24" s="59">
        <v>1183</v>
      </c>
      <c r="AA24" s="59">
        <v>3469</v>
      </c>
      <c r="AB24" s="59">
        <v>2290</v>
      </c>
      <c r="AC24" s="59">
        <v>3131</v>
      </c>
      <c r="AD24" s="59" t="s">
        <v>73</v>
      </c>
      <c r="AE24" s="59" t="s">
        <v>73</v>
      </c>
      <c r="AF24" s="59" t="s">
        <v>73</v>
      </c>
      <c r="AG24" s="59" t="s">
        <v>73</v>
      </c>
      <c r="AH24" s="59" t="s">
        <v>73</v>
      </c>
      <c r="AI24" s="59" t="s">
        <v>73</v>
      </c>
      <c r="AJ24" s="59" t="s">
        <v>73</v>
      </c>
      <c r="AK24" s="59" t="s">
        <v>73</v>
      </c>
      <c r="AL24" s="59" t="s">
        <v>73</v>
      </c>
      <c r="AM24" s="59" t="s">
        <v>73</v>
      </c>
      <c r="AN24" s="59" t="s">
        <v>73</v>
      </c>
      <c r="AO24" s="59" t="s">
        <v>73</v>
      </c>
      <c r="AP24" s="59" t="s">
        <v>73</v>
      </c>
      <c r="AQ24" s="59" t="s">
        <v>73</v>
      </c>
      <c r="AR24" s="59" t="s">
        <v>73</v>
      </c>
      <c r="AS24" s="59" t="s">
        <v>73</v>
      </c>
      <c r="AT24" s="59" t="s">
        <v>73</v>
      </c>
      <c r="AU24" s="59" t="s">
        <v>73</v>
      </c>
      <c r="AV24" s="59" t="s">
        <v>73</v>
      </c>
      <c r="AW24" s="59" t="s">
        <v>73</v>
      </c>
      <c r="AX24" s="59" t="s">
        <v>73</v>
      </c>
      <c r="AY24" s="59" t="s">
        <v>73</v>
      </c>
    </row>
    <row r="25" spans="1:51">
      <c r="A25" s="58" t="s">
        <v>19</v>
      </c>
      <c r="B25" s="59">
        <v>13214</v>
      </c>
      <c r="C25" s="59" t="s">
        <v>73</v>
      </c>
      <c r="D25" s="59" t="s">
        <v>73</v>
      </c>
      <c r="E25" s="59" t="s">
        <v>73</v>
      </c>
      <c r="F25" s="59" t="s">
        <v>73</v>
      </c>
      <c r="G25" s="59" t="s">
        <v>73</v>
      </c>
      <c r="H25" s="59" t="s">
        <v>73</v>
      </c>
      <c r="I25" s="59" t="s">
        <v>73</v>
      </c>
      <c r="J25" s="59" t="s">
        <v>73</v>
      </c>
      <c r="K25" s="59" t="s">
        <v>73</v>
      </c>
      <c r="L25" s="59" t="s">
        <v>73</v>
      </c>
      <c r="M25" s="59" t="s">
        <v>73</v>
      </c>
      <c r="N25" s="59" t="s">
        <v>73</v>
      </c>
      <c r="O25" s="59" t="s">
        <v>73</v>
      </c>
      <c r="P25" s="59" t="s">
        <v>73</v>
      </c>
      <c r="Q25" s="59">
        <v>13214</v>
      </c>
      <c r="R25" s="59">
        <v>5022</v>
      </c>
      <c r="S25" s="59">
        <v>1658</v>
      </c>
      <c r="T25" s="59" t="s">
        <v>73</v>
      </c>
      <c r="U25" s="59">
        <v>2948</v>
      </c>
      <c r="V25" s="59">
        <v>3586</v>
      </c>
      <c r="W25" s="59" t="s">
        <v>73</v>
      </c>
      <c r="X25" s="59" t="s">
        <v>73</v>
      </c>
      <c r="Y25" s="59" t="s">
        <v>73</v>
      </c>
      <c r="Z25" s="59" t="s">
        <v>73</v>
      </c>
      <c r="AA25" s="59" t="s">
        <v>73</v>
      </c>
      <c r="AB25" s="59" t="s">
        <v>73</v>
      </c>
      <c r="AC25" s="59" t="s">
        <v>73</v>
      </c>
      <c r="AD25" s="59" t="s">
        <v>73</v>
      </c>
      <c r="AE25" s="59" t="s">
        <v>73</v>
      </c>
      <c r="AF25" s="59" t="s">
        <v>73</v>
      </c>
      <c r="AG25" s="59" t="s">
        <v>73</v>
      </c>
      <c r="AH25" s="59" t="s">
        <v>73</v>
      </c>
      <c r="AI25" s="59" t="s">
        <v>73</v>
      </c>
      <c r="AJ25" s="59" t="s">
        <v>73</v>
      </c>
      <c r="AK25" s="59" t="s">
        <v>73</v>
      </c>
      <c r="AL25" s="59" t="s">
        <v>73</v>
      </c>
      <c r="AM25" s="59" t="s">
        <v>73</v>
      </c>
      <c r="AN25" s="59" t="s">
        <v>73</v>
      </c>
      <c r="AO25" s="59" t="s">
        <v>73</v>
      </c>
      <c r="AP25" s="59" t="s">
        <v>73</v>
      </c>
      <c r="AQ25" s="59" t="s">
        <v>73</v>
      </c>
      <c r="AR25" s="59" t="s">
        <v>73</v>
      </c>
      <c r="AS25" s="59" t="s">
        <v>73</v>
      </c>
      <c r="AT25" s="59" t="s">
        <v>73</v>
      </c>
      <c r="AU25" s="59" t="s">
        <v>73</v>
      </c>
      <c r="AV25" s="59" t="s">
        <v>73</v>
      </c>
      <c r="AW25" s="59" t="s">
        <v>73</v>
      </c>
      <c r="AX25" s="59" t="s">
        <v>73</v>
      </c>
      <c r="AY25" s="59" t="s">
        <v>73</v>
      </c>
    </row>
    <row r="26" spans="1:51">
      <c r="A26" s="58" t="s">
        <v>75</v>
      </c>
      <c r="B26" s="59" t="s">
        <v>73</v>
      </c>
      <c r="C26" s="59" t="s">
        <v>73</v>
      </c>
      <c r="D26" s="59" t="s">
        <v>73</v>
      </c>
      <c r="E26" s="59" t="s">
        <v>73</v>
      </c>
      <c r="F26" s="59" t="s">
        <v>73</v>
      </c>
      <c r="G26" s="59" t="s">
        <v>73</v>
      </c>
      <c r="H26" s="59" t="s">
        <v>73</v>
      </c>
      <c r="I26" s="59" t="s">
        <v>73</v>
      </c>
      <c r="J26" s="59" t="s">
        <v>73</v>
      </c>
      <c r="K26" s="59" t="s">
        <v>73</v>
      </c>
      <c r="L26" s="59" t="s">
        <v>73</v>
      </c>
      <c r="M26" s="59" t="s">
        <v>73</v>
      </c>
      <c r="N26" s="59" t="s">
        <v>73</v>
      </c>
      <c r="O26" s="59" t="s">
        <v>73</v>
      </c>
      <c r="P26" s="59" t="s">
        <v>73</v>
      </c>
      <c r="Q26" s="59" t="s">
        <v>73</v>
      </c>
      <c r="R26" s="59" t="s">
        <v>73</v>
      </c>
      <c r="S26" s="59" t="s">
        <v>73</v>
      </c>
      <c r="T26" s="59" t="s">
        <v>73</v>
      </c>
      <c r="U26" s="59" t="s">
        <v>73</v>
      </c>
      <c r="V26" s="59" t="s">
        <v>73</v>
      </c>
      <c r="W26" s="59" t="s">
        <v>73</v>
      </c>
      <c r="X26" s="59" t="s">
        <v>73</v>
      </c>
      <c r="Y26" s="59" t="s">
        <v>73</v>
      </c>
      <c r="Z26" s="59" t="s">
        <v>73</v>
      </c>
      <c r="AA26" s="59" t="s">
        <v>73</v>
      </c>
      <c r="AB26" s="59" t="s">
        <v>73</v>
      </c>
      <c r="AC26" s="59" t="s">
        <v>73</v>
      </c>
      <c r="AD26" s="59" t="s">
        <v>73</v>
      </c>
      <c r="AE26" s="59" t="s">
        <v>73</v>
      </c>
      <c r="AF26" s="59" t="s">
        <v>73</v>
      </c>
      <c r="AG26" s="59" t="s">
        <v>73</v>
      </c>
      <c r="AH26" s="59" t="s">
        <v>73</v>
      </c>
      <c r="AI26" s="59" t="s">
        <v>73</v>
      </c>
      <c r="AJ26" s="59" t="s">
        <v>73</v>
      </c>
      <c r="AK26" s="59" t="s">
        <v>73</v>
      </c>
      <c r="AL26" s="59" t="s">
        <v>73</v>
      </c>
      <c r="AM26" s="59" t="s">
        <v>73</v>
      </c>
      <c r="AN26" s="59" t="s">
        <v>73</v>
      </c>
      <c r="AO26" s="59" t="s">
        <v>73</v>
      </c>
      <c r="AP26" s="59" t="s">
        <v>73</v>
      </c>
      <c r="AQ26" s="59" t="s">
        <v>73</v>
      </c>
      <c r="AR26" s="59" t="s">
        <v>73</v>
      </c>
      <c r="AS26" s="59" t="s">
        <v>73</v>
      </c>
      <c r="AT26" s="59" t="s">
        <v>73</v>
      </c>
      <c r="AU26" s="59" t="s">
        <v>73</v>
      </c>
      <c r="AV26" s="59" t="s">
        <v>73</v>
      </c>
      <c r="AW26" s="59" t="s">
        <v>73</v>
      </c>
      <c r="AX26" s="59" t="s">
        <v>73</v>
      </c>
      <c r="AY26" s="59" t="s">
        <v>73</v>
      </c>
    </row>
    <row r="27" spans="1:51">
      <c r="A27" s="58" t="s">
        <v>20</v>
      </c>
      <c r="B27" s="59">
        <v>8402</v>
      </c>
      <c r="C27" s="59" t="s">
        <v>73</v>
      </c>
      <c r="D27" s="59" t="s">
        <v>73</v>
      </c>
      <c r="E27" s="59" t="s">
        <v>73</v>
      </c>
      <c r="F27" s="59" t="s">
        <v>73</v>
      </c>
      <c r="G27" s="59" t="s">
        <v>73</v>
      </c>
      <c r="H27" s="59" t="s">
        <v>73</v>
      </c>
      <c r="I27" s="59" t="s">
        <v>73</v>
      </c>
      <c r="J27" s="59" t="s">
        <v>73</v>
      </c>
      <c r="K27" s="59" t="s">
        <v>73</v>
      </c>
      <c r="L27" s="59" t="s">
        <v>73</v>
      </c>
      <c r="M27" s="59" t="s">
        <v>73</v>
      </c>
      <c r="N27" s="59" t="s">
        <v>73</v>
      </c>
      <c r="O27" s="59" t="s">
        <v>73</v>
      </c>
      <c r="P27" s="59" t="s">
        <v>73</v>
      </c>
      <c r="Q27" s="59">
        <v>8402</v>
      </c>
      <c r="R27" s="59">
        <v>823</v>
      </c>
      <c r="S27" s="59">
        <v>206</v>
      </c>
      <c r="T27" s="59">
        <v>3663</v>
      </c>
      <c r="U27" s="59">
        <v>3574</v>
      </c>
      <c r="V27" s="59">
        <v>136</v>
      </c>
      <c r="W27" s="59" t="s">
        <v>73</v>
      </c>
      <c r="X27" s="59" t="s">
        <v>73</v>
      </c>
      <c r="Y27" s="59" t="s">
        <v>73</v>
      </c>
      <c r="Z27" s="59" t="s">
        <v>73</v>
      </c>
      <c r="AA27" s="59" t="s">
        <v>73</v>
      </c>
      <c r="AB27" s="59" t="s">
        <v>73</v>
      </c>
      <c r="AC27" s="59" t="s">
        <v>73</v>
      </c>
      <c r="AD27" s="59" t="s">
        <v>73</v>
      </c>
      <c r="AE27" s="59" t="s">
        <v>73</v>
      </c>
      <c r="AF27" s="59" t="s">
        <v>73</v>
      </c>
      <c r="AG27" s="59" t="s">
        <v>73</v>
      </c>
      <c r="AH27" s="59" t="s">
        <v>73</v>
      </c>
      <c r="AI27" s="59" t="s">
        <v>73</v>
      </c>
      <c r="AJ27" s="59" t="s">
        <v>73</v>
      </c>
      <c r="AK27" s="59" t="s">
        <v>73</v>
      </c>
      <c r="AL27" s="59" t="s">
        <v>73</v>
      </c>
      <c r="AM27" s="59" t="s">
        <v>73</v>
      </c>
      <c r="AN27" s="59" t="s">
        <v>73</v>
      </c>
      <c r="AO27" s="59" t="s">
        <v>73</v>
      </c>
      <c r="AP27" s="59" t="s">
        <v>73</v>
      </c>
      <c r="AQ27" s="59" t="s">
        <v>73</v>
      </c>
      <c r="AR27" s="59" t="s">
        <v>73</v>
      </c>
      <c r="AS27" s="59" t="s">
        <v>73</v>
      </c>
      <c r="AT27" s="59" t="s">
        <v>73</v>
      </c>
      <c r="AU27" s="59" t="s">
        <v>73</v>
      </c>
      <c r="AV27" s="59" t="s">
        <v>73</v>
      </c>
      <c r="AW27" s="59" t="s">
        <v>73</v>
      </c>
      <c r="AX27" s="59" t="s">
        <v>73</v>
      </c>
      <c r="AY27" s="59" t="s">
        <v>73</v>
      </c>
    </row>
    <row r="28" spans="1:51">
      <c r="A28" s="58" t="s">
        <v>21</v>
      </c>
      <c r="B28" s="59">
        <v>11597</v>
      </c>
      <c r="C28" s="59" t="s">
        <v>73</v>
      </c>
      <c r="D28" s="59" t="s">
        <v>73</v>
      </c>
      <c r="E28" s="59" t="s">
        <v>73</v>
      </c>
      <c r="F28" s="59" t="s">
        <v>73</v>
      </c>
      <c r="G28" s="59" t="s">
        <v>73</v>
      </c>
      <c r="H28" s="59" t="s">
        <v>73</v>
      </c>
      <c r="I28" s="59" t="s">
        <v>73</v>
      </c>
      <c r="J28" s="59" t="s">
        <v>73</v>
      </c>
      <c r="K28" s="59" t="s">
        <v>73</v>
      </c>
      <c r="L28" s="59" t="s">
        <v>73</v>
      </c>
      <c r="M28" s="59" t="s">
        <v>73</v>
      </c>
      <c r="N28" s="59" t="s">
        <v>73</v>
      </c>
      <c r="O28" s="59" t="s">
        <v>73</v>
      </c>
      <c r="P28" s="59" t="s">
        <v>73</v>
      </c>
      <c r="Q28" s="59">
        <v>11597</v>
      </c>
      <c r="R28" s="59">
        <v>440</v>
      </c>
      <c r="S28" s="59" t="s">
        <v>73</v>
      </c>
      <c r="T28" s="59">
        <v>3397</v>
      </c>
      <c r="U28" s="59">
        <v>2674</v>
      </c>
      <c r="V28" s="59">
        <v>5086</v>
      </c>
      <c r="W28" s="59" t="s">
        <v>73</v>
      </c>
      <c r="X28" s="59" t="s">
        <v>73</v>
      </c>
      <c r="Y28" s="59" t="s">
        <v>73</v>
      </c>
      <c r="Z28" s="59" t="s">
        <v>73</v>
      </c>
      <c r="AA28" s="59" t="s">
        <v>73</v>
      </c>
      <c r="AB28" s="59" t="s">
        <v>73</v>
      </c>
      <c r="AC28" s="59" t="s">
        <v>73</v>
      </c>
      <c r="AD28" s="59" t="s">
        <v>73</v>
      </c>
      <c r="AE28" s="59" t="s">
        <v>73</v>
      </c>
      <c r="AF28" s="59" t="s">
        <v>73</v>
      </c>
      <c r="AG28" s="59" t="s">
        <v>73</v>
      </c>
      <c r="AH28" s="59" t="s">
        <v>73</v>
      </c>
      <c r="AI28" s="59" t="s">
        <v>73</v>
      </c>
      <c r="AJ28" s="59" t="s">
        <v>73</v>
      </c>
      <c r="AK28" s="59" t="s">
        <v>73</v>
      </c>
      <c r="AL28" s="59" t="s">
        <v>73</v>
      </c>
      <c r="AM28" s="59" t="s">
        <v>73</v>
      </c>
      <c r="AN28" s="59" t="s">
        <v>73</v>
      </c>
      <c r="AO28" s="59" t="s">
        <v>73</v>
      </c>
      <c r="AP28" s="59" t="s">
        <v>73</v>
      </c>
      <c r="AQ28" s="59" t="s">
        <v>73</v>
      </c>
      <c r="AR28" s="59" t="s">
        <v>73</v>
      </c>
      <c r="AS28" s="59" t="s">
        <v>73</v>
      </c>
      <c r="AT28" s="59" t="s">
        <v>73</v>
      </c>
      <c r="AU28" s="59" t="s">
        <v>73</v>
      </c>
      <c r="AV28" s="59" t="s">
        <v>73</v>
      </c>
      <c r="AW28" s="59" t="s">
        <v>73</v>
      </c>
      <c r="AX28" s="59" t="s">
        <v>73</v>
      </c>
      <c r="AY28" s="59" t="s">
        <v>73</v>
      </c>
    </row>
    <row r="29" spans="1:51">
      <c r="A29" s="58" t="s">
        <v>22</v>
      </c>
      <c r="B29" s="59">
        <v>22082</v>
      </c>
      <c r="C29" s="59" t="s">
        <v>73</v>
      </c>
      <c r="D29" s="59" t="s">
        <v>73</v>
      </c>
      <c r="E29" s="59" t="s">
        <v>73</v>
      </c>
      <c r="F29" s="59" t="s">
        <v>73</v>
      </c>
      <c r="G29" s="59" t="s">
        <v>73</v>
      </c>
      <c r="H29" s="59" t="s">
        <v>73</v>
      </c>
      <c r="I29" s="59" t="s">
        <v>73</v>
      </c>
      <c r="J29" s="59" t="s">
        <v>73</v>
      </c>
      <c r="K29" s="59" t="s">
        <v>73</v>
      </c>
      <c r="L29" s="59" t="s">
        <v>73</v>
      </c>
      <c r="M29" s="59" t="s">
        <v>73</v>
      </c>
      <c r="N29" s="59" t="s">
        <v>73</v>
      </c>
      <c r="O29" s="59" t="s">
        <v>73</v>
      </c>
      <c r="P29" s="59" t="s">
        <v>73</v>
      </c>
      <c r="Q29" s="59" t="s">
        <v>73</v>
      </c>
      <c r="R29" s="59" t="s">
        <v>73</v>
      </c>
      <c r="S29" s="59" t="s">
        <v>73</v>
      </c>
      <c r="T29" s="59" t="s">
        <v>73</v>
      </c>
      <c r="U29" s="59" t="s">
        <v>73</v>
      </c>
      <c r="V29" s="59" t="s">
        <v>73</v>
      </c>
      <c r="W29" s="59" t="s">
        <v>73</v>
      </c>
      <c r="X29" s="59" t="s">
        <v>73</v>
      </c>
      <c r="Y29" s="59" t="s">
        <v>73</v>
      </c>
      <c r="Z29" s="59" t="s">
        <v>73</v>
      </c>
      <c r="AA29" s="59" t="s">
        <v>73</v>
      </c>
      <c r="AB29" s="59" t="s">
        <v>73</v>
      </c>
      <c r="AC29" s="59" t="s">
        <v>73</v>
      </c>
      <c r="AD29" s="59" t="s">
        <v>73</v>
      </c>
      <c r="AE29" s="59">
        <v>22082</v>
      </c>
      <c r="AF29" s="59">
        <v>6377</v>
      </c>
      <c r="AG29" s="59">
        <v>535</v>
      </c>
      <c r="AH29" s="59">
        <v>2608</v>
      </c>
      <c r="AI29" s="59">
        <v>5122</v>
      </c>
      <c r="AJ29" s="59">
        <v>7440</v>
      </c>
      <c r="AK29" s="59" t="s">
        <v>73</v>
      </c>
      <c r="AL29" s="59" t="s">
        <v>73</v>
      </c>
      <c r="AM29" s="59" t="s">
        <v>73</v>
      </c>
      <c r="AN29" s="59" t="s">
        <v>73</v>
      </c>
      <c r="AO29" s="59" t="s">
        <v>73</v>
      </c>
      <c r="AP29" s="59" t="s">
        <v>73</v>
      </c>
      <c r="AQ29" s="59" t="s">
        <v>73</v>
      </c>
      <c r="AR29" s="59" t="s">
        <v>73</v>
      </c>
      <c r="AS29" s="59" t="s">
        <v>73</v>
      </c>
      <c r="AT29" s="59" t="s">
        <v>73</v>
      </c>
      <c r="AU29" s="59" t="s">
        <v>73</v>
      </c>
      <c r="AV29" s="59" t="s">
        <v>73</v>
      </c>
      <c r="AW29" s="59" t="s">
        <v>73</v>
      </c>
      <c r="AX29" s="59" t="s">
        <v>73</v>
      </c>
      <c r="AY29" s="59" t="s">
        <v>73</v>
      </c>
    </row>
    <row r="30" spans="1:51">
      <c r="A30" s="58" t="s">
        <v>23</v>
      </c>
      <c r="B30" s="59">
        <v>40103</v>
      </c>
      <c r="C30" s="59" t="s">
        <v>73</v>
      </c>
      <c r="D30" s="59" t="s">
        <v>73</v>
      </c>
      <c r="E30" s="59" t="s">
        <v>73</v>
      </c>
      <c r="F30" s="59" t="s">
        <v>73</v>
      </c>
      <c r="G30" s="59" t="s">
        <v>73</v>
      </c>
      <c r="H30" s="59" t="s">
        <v>73</v>
      </c>
      <c r="I30" s="59" t="s">
        <v>73</v>
      </c>
      <c r="J30" s="59" t="s">
        <v>73</v>
      </c>
      <c r="K30" s="59" t="s">
        <v>73</v>
      </c>
      <c r="L30" s="59" t="s">
        <v>73</v>
      </c>
      <c r="M30" s="59" t="s">
        <v>73</v>
      </c>
      <c r="N30" s="59" t="s">
        <v>73</v>
      </c>
      <c r="O30" s="59" t="s">
        <v>73</v>
      </c>
      <c r="P30" s="59" t="s">
        <v>73</v>
      </c>
      <c r="Q30" s="59">
        <v>40103</v>
      </c>
      <c r="R30" s="59">
        <v>7098</v>
      </c>
      <c r="S30" s="59">
        <v>109</v>
      </c>
      <c r="T30" s="59">
        <v>5468</v>
      </c>
      <c r="U30" s="59">
        <v>5832</v>
      </c>
      <c r="V30" s="59">
        <v>21596</v>
      </c>
      <c r="W30" s="59" t="s">
        <v>73</v>
      </c>
      <c r="X30" s="59" t="s">
        <v>73</v>
      </c>
      <c r="Y30" s="59" t="s">
        <v>73</v>
      </c>
      <c r="Z30" s="59" t="s">
        <v>73</v>
      </c>
      <c r="AA30" s="59" t="s">
        <v>73</v>
      </c>
      <c r="AB30" s="59" t="s">
        <v>73</v>
      </c>
      <c r="AC30" s="59" t="s">
        <v>73</v>
      </c>
      <c r="AD30" s="59" t="s">
        <v>73</v>
      </c>
      <c r="AE30" s="59" t="s">
        <v>73</v>
      </c>
      <c r="AF30" s="59" t="s">
        <v>73</v>
      </c>
      <c r="AG30" s="59" t="s">
        <v>73</v>
      </c>
      <c r="AH30" s="59" t="s">
        <v>73</v>
      </c>
      <c r="AI30" s="59" t="s">
        <v>73</v>
      </c>
      <c r="AJ30" s="59" t="s">
        <v>73</v>
      </c>
      <c r="AK30" s="59" t="s">
        <v>73</v>
      </c>
      <c r="AL30" s="59" t="s">
        <v>73</v>
      </c>
      <c r="AM30" s="59" t="s">
        <v>73</v>
      </c>
      <c r="AN30" s="59" t="s">
        <v>73</v>
      </c>
      <c r="AO30" s="59" t="s">
        <v>73</v>
      </c>
      <c r="AP30" s="59" t="s">
        <v>73</v>
      </c>
      <c r="AQ30" s="59" t="s">
        <v>73</v>
      </c>
      <c r="AR30" s="59" t="s">
        <v>73</v>
      </c>
      <c r="AS30" s="59" t="s">
        <v>73</v>
      </c>
      <c r="AT30" s="59" t="s">
        <v>73</v>
      </c>
      <c r="AU30" s="59" t="s">
        <v>73</v>
      </c>
      <c r="AV30" s="59" t="s">
        <v>73</v>
      </c>
      <c r="AW30" s="59" t="s">
        <v>73</v>
      </c>
      <c r="AX30" s="59" t="s">
        <v>73</v>
      </c>
      <c r="AY30" s="59" t="s">
        <v>73</v>
      </c>
    </row>
    <row r="31" spans="1:51">
      <c r="A31" s="58" t="s">
        <v>24</v>
      </c>
      <c r="B31" s="59">
        <v>11576</v>
      </c>
      <c r="C31" s="59" t="s">
        <v>73</v>
      </c>
      <c r="D31" s="59" t="s">
        <v>73</v>
      </c>
      <c r="E31" s="59" t="s">
        <v>73</v>
      </c>
      <c r="F31" s="59" t="s">
        <v>73</v>
      </c>
      <c r="G31" s="59" t="s">
        <v>73</v>
      </c>
      <c r="H31" s="59" t="s">
        <v>73</v>
      </c>
      <c r="I31" s="59" t="s">
        <v>73</v>
      </c>
      <c r="J31" s="59" t="s">
        <v>73</v>
      </c>
      <c r="K31" s="59" t="s">
        <v>73</v>
      </c>
      <c r="L31" s="59" t="s">
        <v>73</v>
      </c>
      <c r="M31" s="59" t="s">
        <v>73</v>
      </c>
      <c r="N31" s="59" t="s">
        <v>73</v>
      </c>
      <c r="O31" s="59" t="s">
        <v>73</v>
      </c>
      <c r="P31" s="59" t="s">
        <v>73</v>
      </c>
      <c r="Q31" s="59" t="s">
        <v>73</v>
      </c>
      <c r="R31" s="59" t="s">
        <v>73</v>
      </c>
      <c r="S31" s="59" t="s">
        <v>73</v>
      </c>
      <c r="T31" s="59" t="s">
        <v>73</v>
      </c>
      <c r="U31" s="59" t="s">
        <v>73</v>
      </c>
      <c r="V31" s="59" t="s">
        <v>73</v>
      </c>
      <c r="W31" s="59" t="s">
        <v>73</v>
      </c>
      <c r="X31" s="59" t="s">
        <v>73</v>
      </c>
      <c r="Y31" s="59" t="s">
        <v>73</v>
      </c>
      <c r="Z31" s="59" t="s">
        <v>73</v>
      </c>
      <c r="AA31" s="59" t="s">
        <v>73</v>
      </c>
      <c r="AB31" s="59" t="s">
        <v>73</v>
      </c>
      <c r="AC31" s="59" t="s">
        <v>73</v>
      </c>
      <c r="AD31" s="59" t="s">
        <v>73</v>
      </c>
      <c r="AE31" s="59" t="s">
        <v>73</v>
      </c>
      <c r="AF31" s="59" t="s">
        <v>73</v>
      </c>
      <c r="AG31" s="59" t="s">
        <v>73</v>
      </c>
      <c r="AH31" s="59" t="s">
        <v>73</v>
      </c>
      <c r="AI31" s="59" t="s">
        <v>73</v>
      </c>
      <c r="AJ31" s="59" t="s">
        <v>73</v>
      </c>
      <c r="AK31" s="59" t="s">
        <v>73</v>
      </c>
      <c r="AL31" s="59" t="s">
        <v>73</v>
      </c>
      <c r="AM31" s="59" t="s">
        <v>73</v>
      </c>
      <c r="AN31" s="59" t="s">
        <v>73</v>
      </c>
      <c r="AO31" s="59" t="s">
        <v>73</v>
      </c>
      <c r="AP31" s="59" t="s">
        <v>73</v>
      </c>
      <c r="AQ31" s="59" t="s">
        <v>73</v>
      </c>
      <c r="AR31" s="59" t="s">
        <v>73</v>
      </c>
      <c r="AS31" s="59">
        <v>11576</v>
      </c>
      <c r="AT31" s="59">
        <v>1689</v>
      </c>
      <c r="AU31" s="59">
        <v>1020</v>
      </c>
      <c r="AV31" s="59">
        <v>1715</v>
      </c>
      <c r="AW31" s="59">
        <v>3594</v>
      </c>
      <c r="AX31" s="59">
        <v>3558</v>
      </c>
      <c r="AY31" s="59" t="s">
        <v>73</v>
      </c>
    </row>
    <row r="32" spans="1:51">
      <c r="A32" s="58" t="s">
        <v>25</v>
      </c>
      <c r="B32" s="59">
        <v>108047</v>
      </c>
      <c r="C32" s="59">
        <v>88809</v>
      </c>
      <c r="D32" s="59">
        <v>27571</v>
      </c>
      <c r="E32" s="59">
        <v>3853</v>
      </c>
      <c r="F32" s="59">
        <v>17415</v>
      </c>
      <c r="G32" s="59">
        <v>10437</v>
      </c>
      <c r="H32" s="59">
        <v>29533</v>
      </c>
      <c r="I32" s="59" t="s">
        <v>73</v>
      </c>
      <c r="J32" s="59" t="s">
        <v>73</v>
      </c>
      <c r="K32" s="59" t="s">
        <v>73</v>
      </c>
      <c r="L32" s="59" t="s">
        <v>73</v>
      </c>
      <c r="M32" s="59" t="s">
        <v>73</v>
      </c>
      <c r="N32" s="59" t="s">
        <v>73</v>
      </c>
      <c r="O32" s="59" t="s">
        <v>73</v>
      </c>
      <c r="P32" s="59" t="s">
        <v>73</v>
      </c>
      <c r="Q32" s="59">
        <v>19238</v>
      </c>
      <c r="R32" s="59" t="s">
        <v>73</v>
      </c>
      <c r="S32" s="59">
        <v>220</v>
      </c>
      <c r="T32" s="59" t="s">
        <v>73</v>
      </c>
      <c r="U32" s="59">
        <v>17413</v>
      </c>
      <c r="V32" s="59">
        <v>1605</v>
      </c>
      <c r="W32" s="59" t="s">
        <v>73</v>
      </c>
      <c r="X32" s="59" t="s">
        <v>73</v>
      </c>
      <c r="Y32" s="59" t="s">
        <v>73</v>
      </c>
      <c r="Z32" s="59" t="s">
        <v>73</v>
      </c>
      <c r="AA32" s="59" t="s">
        <v>73</v>
      </c>
      <c r="AB32" s="59" t="s">
        <v>73</v>
      </c>
      <c r="AC32" s="59" t="s">
        <v>73</v>
      </c>
      <c r="AD32" s="59" t="s">
        <v>73</v>
      </c>
      <c r="AE32" s="59" t="s">
        <v>73</v>
      </c>
      <c r="AF32" s="59" t="s">
        <v>73</v>
      </c>
      <c r="AG32" s="59" t="s">
        <v>73</v>
      </c>
      <c r="AH32" s="59" t="s">
        <v>73</v>
      </c>
      <c r="AI32" s="59" t="s">
        <v>73</v>
      </c>
      <c r="AJ32" s="59" t="s">
        <v>73</v>
      </c>
      <c r="AK32" s="59" t="s">
        <v>73</v>
      </c>
      <c r="AL32" s="59" t="s">
        <v>73</v>
      </c>
      <c r="AM32" s="59" t="s">
        <v>73</v>
      </c>
      <c r="AN32" s="59" t="s">
        <v>73</v>
      </c>
      <c r="AO32" s="59" t="s">
        <v>73</v>
      </c>
      <c r="AP32" s="59" t="s">
        <v>73</v>
      </c>
      <c r="AQ32" s="59" t="s">
        <v>73</v>
      </c>
      <c r="AR32" s="59" t="s">
        <v>73</v>
      </c>
      <c r="AS32" s="59" t="s">
        <v>73</v>
      </c>
      <c r="AT32" s="59" t="s">
        <v>73</v>
      </c>
      <c r="AU32" s="59" t="s">
        <v>73</v>
      </c>
      <c r="AV32" s="59" t="s">
        <v>73</v>
      </c>
      <c r="AW32" s="59" t="s">
        <v>73</v>
      </c>
      <c r="AX32" s="59" t="s">
        <v>73</v>
      </c>
      <c r="AY32" s="59" t="s">
        <v>73</v>
      </c>
    </row>
    <row r="33" spans="1:51">
      <c r="A33" s="58" t="s">
        <v>26</v>
      </c>
      <c r="B33" s="59">
        <v>25163</v>
      </c>
      <c r="C33" s="59" t="s">
        <v>73</v>
      </c>
      <c r="D33" s="59" t="s">
        <v>73</v>
      </c>
      <c r="E33" s="59" t="s">
        <v>73</v>
      </c>
      <c r="F33" s="59" t="s">
        <v>73</v>
      </c>
      <c r="G33" s="59" t="s">
        <v>73</v>
      </c>
      <c r="H33" s="59" t="s">
        <v>73</v>
      </c>
      <c r="I33" s="59" t="s">
        <v>73</v>
      </c>
      <c r="J33" s="59" t="s">
        <v>73</v>
      </c>
      <c r="K33" s="59" t="s">
        <v>73</v>
      </c>
      <c r="L33" s="59" t="s">
        <v>73</v>
      </c>
      <c r="M33" s="59" t="s">
        <v>73</v>
      </c>
      <c r="N33" s="59" t="s">
        <v>73</v>
      </c>
      <c r="O33" s="59" t="s">
        <v>73</v>
      </c>
      <c r="P33" s="59" t="s">
        <v>73</v>
      </c>
      <c r="Q33" s="59" t="s">
        <v>73</v>
      </c>
      <c r="R33" s="59" t="s">
        <v>73</v>
      </c>
      <c r="S33" s="59" t="s">
        <v>73</v>
      </c>
      <c r="T33" s="59" t="s">
        <v>73</v>
      </c>
      <c r="U33" s="59" t="s">
        <v>73</v>
      </c>
      <c r="V33" s="59" t="s">
        <v>73</v>
      </c>
      <c r="W33" s="59" t="s">
        <v>73</v>
      </c>
      <c r="X33" s="59" t="s">
        <v>73</v>
      </c>
      <c r="Y33" s="59" t="s">
        <v>73</v>
      </c>
      <c r="Z33" s="59" t="s">
        <v>73</v>
      </c>
      <c r="AA33" s="59" t="s">
        <v>73</v>
      </c>
      <c r="AB33" s="59" t="s">
        <v>73</v>
      </c>
      <c r="AC33" s="59" t="s">
        <v>73</v>
      </c>
      <c r="AD33" s="59" t="s">
        <v>73</v>
      </c>
      <c r="AE33" s="59" t="s">
        <v>73</v>
      </c>
      <c r="AF33" s="59" t="s">
        <v>73</v>
      </c>
      <c r="AG33" s="59" t="s">
        <v>73</v>
      </c>
      <c r="AH33" s="59" t="s">
        <v>73</v>
      </c>
      <c r="AI33" s="59" t="s">
        <v>73</v>
      </c>
      <c r="AJ33" s="59" t="s">
        <v>73</v>
      </c>
      <c r="AK33" s="59" t="s">
        <v>73</v>
      </c>
      <c r="AL33" s="59">
        <v>25163</v>
      </c>
      <c r="AM33" s="59">
        <v>4536</v>
      </c>
      <c r="AN33" s="59">
        <v>304</v>
      </c>
      <c r="AO33" s="59">
        <v>6794</v>
      </c>
      <c r="AP33" s="59">
        <v>6011</v>
      </c>
      <c r="AQ33" s="59">
        <v>7518</v>
      </c>
      <c r="AR33" s="59" t="s">
        <v>73</v>
      </c>
      <c r="AS33" s="59" t="s">
        <v>73</v>
      </c>
      <c r="AT33" s="59" t="s">
        <v>73</v>
      </c>
      <c r="AU33" s="59" t="s">
        <v>73</v>
      </c>
      <c r="AV33" s="59" t="s">
        <v>73</v>
      </c>
      <c r="AW33" s="59" t="s">
        <v>73</v>
      </c>
      <c r="AX33" s="59" t="s">
        <v>73</v>
      </c>
      <c r="AY33" s="59" t="s">
        <v>73</v>
      </c>
    </row>
    <row r="34" spans="1:51">
      <c r="A34" s="58" t="s">
        <v>27</v>
      </c>
      <c r="B34" s="59">
        <v>13648</v>
      </c>
      <c r="C34" s="59" t="s">
        <v>73</v>
      </c>
      <c r="D34" s="59" t="s">
        <v>73</v>
      </c>
      <c r="E34" s="59" t="s">
        <v>73</v>
      </c>
      <c r="F34" s="59" t="s">
        <v>73</v>
      </c>
      <c r="G34" s="59" t="s">
        <v>73</v>
      </c>
      <c r="H34" s="59" t="s">
        <v>73</v>
      </c>
      <c r="I34" s="59" t="s">
        <v>73</v>
      </c>
      <c r="J34" s="59" t="s">
        <v>73</v>
      </c>
      <c r="K34" s="59" t="s">
        <v>73</v>
      </c>
      <c r="L34" s="59" t="s">
        <v>73</v>
      </c>
      <c r="M34" s="59" t="s">
        <v>73</v>
      </c>
      <c r="N34" s="59" t="s">
        <v>73</v>
      </c>
      <c r="O34" s="59" t="s">
        <v>73</v>
      </c>
      <c r="P34" s="59" t="s">
        <v>73</v>
      </c>
      <c r="Q34" s="59">
        <v>13648</v>
      </c>
      <c r="R34" s="59">
        <v>3503</v>
      </c>
      <c r="S34" s="59">
        <v>321</v>
      </c>
      <c r="T34" s="59">
        <v>2943</v>
      </c>
      <c r="U34" s="59">
        <v>2469</v>
      </c>
      <c r="V34" s="59">
        <v>4412</v>
      </c>
      <c r="W34" s="59" t="s">
        <v>73</v>
      </c>
      <c r="X34" s="59" t="s">
        <v>73</v>
      </c>
      <c r="Y34" s="59" t="s">
        <v>73</v>
      </c>
      <c r="Z34" s="59" t="s">
        <v>73</v>
      </c>
      <c r="AA34" s="59" t="s">
        <v>73</v>
      </c>
      <c r="AB34" s="59" t="s">
        <v>73</v>
      </c>
      <c r="AC34" s="59" t="s">
        <v>73</v>
      </c>
      <c r="AD34" s="59" t="s">
        <v>73</v>
      </c>
      <c r="AE34" s="59" t="s">
        <v>73</v>
      </c>
      <c r="AF34" s="59" t="s">
        <v>73</v>
      </c>
      <c r="AG34" s="59" t="s">
        <v>73</v>
      </c>
      <c r="AH34" s="59" t="s">
        <v>73</v>
      </c>
      <c r="AI34" s="59" t="s">
        <v>73</v>
      </c>
      <c r="AJ34" s="59" t="s">
        <v>73</v>
      </c>
      <c r="AK34" s="59" t="s">
        <v>73</v>
      </c>
      <c r="AL34" s="59" t="s">
        <v>73</v>
      </c>
      <c r="AM34" s="59" t="s">
        <v>73</v>
      </c>
      <c r="AN34" s="59" t="s">
        <v>73</v>
      </c>
      <c r="AO34" s="59" t="s">
        <v>73</v>
      </c>
      <c r="AP34" s="59" t="s">
        <v>73</v>
      </c>
      <c r="AQ34" s="59" t="s">
        <v>73</v>
      </c>
      <c r="AR34" s="59" t="s">
        <v>73</v>
      </c>
      <c r="AS34" s="59" t="s">
        <v>73</v>
      </c>
      <c r="AT34" s="59" t="s">
        <v>73</v>
      </c>
      <c r="AU34" s="59" t="s">
        <v>73</v>
      </c>
      <c r="AV34" s="59" t="s">
        <v>73</v>
      </c>
      <c r="AW34" s="59" t="s">
        <v>73</v>
      </c>
      <c r="AX34" s="59" t="s">
        <v>73</v>
      </c>
      <c r="AY34" s="59" t="s">
        <v>73</v>
      </c>
    </row>
    <row r="35" spans="1:51">
      <c r="A35" s="58" t="s">
        <v>28</v>
      </c>
      <c r="B35" s="59">
        <v>46846</v>
      </c>
      <c r="C35" s="59" t="s">
        <v>73</v>
      </c>
      <c r="D35" s="59" t="s">
        <v>73</v>
      </c>
      <c r="E35" s="59" t="s">
        <v>73</v>
      </c>
      <c r="F35" s="59" t="s">
        <v>73</v>
      </c>
      <c r="G35" s="59" t="s">
        <v>73</v>
      </c>
      <c r="H35" s="59" t="s">
        <v>73</v>
      </c>
      <c r="I35" s="59" t="s">
        <v>73</v>
      </c>
      <c r="J35" s="59">
        <v>46846</v>
      </c>
      <c r="K35" s="59">
        <v>13771</v>
      </c>
      <c r="L35" s="59">
        <v>1255</v>
      </c>
      <c r="M35" s="59">
        <v>12073</v>
      </c>
      <c r="N35" s="59">
        <v>4891</v>
      </c>
      <c r="O35" s="59">
        <v>14856</v>
      </c>
      <c r="P35" s="59" t="s">
        <v>73</v>
      </c>
      <c r="Q35" s="59" t="s">
        <v>73</v>
      </c>
      <c r="R35" s="59" t="s">
        <v>73</v>
      </c>
      <c r="S35" s="59" t="s">
        <v>73</v>
      </c>
      <c r="T35" s="59" t="s">
        <v>73</v>
      </c>
      <c r="U35" s="59" t="s">
        <v>73</v>
      </c>
      <c r="V35" s="59" t="s">
        <v>73</v>
      </c>
      <c r="W35" s="59" t="s">
        <v>73</v>
      </c>
      <c r="X35" s="59" t="s">
        <v>73</v>
      </c>
      <c r="Y35" s="59" t="s">
        <v>73</v>
      </c>
      <c r="Z35" s="59" t="s">
        <v>73</v>
      </c>
      <c r="AA35" s="59" t="s">
        <v>73</v>
      </c>
      <c r="AB35" s="59" t="s">
        <v>73</v>
      </c>
      <c r="AC35" s="59" t="s">
        <v>73</v>
      </c>
      <c r="AD35" s="59" t="s">
        <v>73</v>
      </c>
      <c r="AE35" s="59" t="s">
        <v>73</v>
      </c>
      <c r="AF35" s="59" t="s">
        <v>73</v>
      </c>
      <c r="AG35" s="59" t="s">
        <v>73</v>
      </c>
      <c r="AH35" s="59" t="s">
        <v>73</v>
      </c>
      <c r="AI35" s="59" t="s">
        <v>73</v>
      </c>
      <c r="AJ35" s="59" t="s">
        <v>73</v>
      </c>
      <c r="AK35" s="59" t="s">
        <v>73</v>
      </c>
      <c r="AL35" s="59" t="s">
        <v>73</v>
      </c>
      <c r="AM35" s="59" t="s">
        <v>73</v>
      </c>
      <c r="AN35" s="59" t="s">
        <v>73</v>
      </c>
      <c r="AO35" s="59" t="s">
        <v>73</v>
      </c>
      <c r="AP35" s="59" t="s">
        <v>73</v>
      </c>
      <c r="AQ35" s="59" t="s">
        <v>73</v>
      </c>
      <c r="AR35" s="59" t="s">
        <v>73</v>
      </c>
      <c r="AS35" s="59" t="s">
        <v>73</v>
      </c>
      <c r="AT35" s="59" t="s">
        <v>73</v>
      </c>
      <c r="AU35" s="59" t="s">
        <v>73</v>
      </c>
      <c r="AV35" s="59" t="s">
        <v>73</v>
      </c>
      <c r="AW35" s="59" t="s">
        <v>73</v>
      </c>
      <c r="AX35" s="59" t="s">
        <v>73</v>
      </c>
      <c r="AY35" s="59" t="s">
        <v>73</v>
      </c>
    </row>
    <row r="36" spans="1:51">
      <c r="A36" s="58" t="s">
        <v>29</v>
      </c>
      <c r="B36" s="59">
        <v>36128</v>
      </c>
      <c r="C36" s="59" t="s">
        <v>73</v>
      </c>
      <c r="D36" s="59" t="s">
        <v>73</v>
      </c>
      <c r="E36" s="59" t="s">
        <v>73</v>
      </c>
      <c r="F36" s="59" t="s">
        <v>73</v>
      </c>
      <c r="G36" s="59" t="s">
        <v>73</v>
      </c>
      <c r="H36" s="59" t="s">
        <v>73</v>
      </c>
      <c r="I36" s="59" t="s">
        <v>73</v>
      </c>
      <c r="J36" s="59" t="s">
        <v>73</v>
      </c>
      <c r="K36" s="59" t="s">
        <v>73</v>
      </c>
      <c r="L36" s="59" t="s">
        <v>73</v>
      </c>
      <c r="M36" s="59" t="s">
        <v>73</v>
      </c>
      <c r="N36" s="59" t="s">
        <v>73</v>
      </c>
      <c r="O36" s="59" t="s">
        <v>73</v>
      </c>
      <c r="P36" s="59" t="s">
        <v>73</v>
      </c>
      <c r="Q36" s="59">
        <v>36128</v>
      </c>
      <c r="R36" s="59">
        <v>4171</v>
      </c>
      <c r="S36" s="59">
        <v>116</v>
      </c>
      <c r="T36" s="59">
        <v>2</v>
      </c>
      <c r="U36" s="59">
        <v>4444</v>
      </c>
      <c r="V36" s="59">
        <v>27395</v>
      </c>
      <c r="W36" s="59" t="s">
        <v>73</v>
      </c>
      <c r="X36" s="59" t="s">
        <v>73</v>
      </c>
      <c r="Y36" s="59" t="s">
        <v>73</v>
      </c>
      <c r="Z36" s="59" t="s">
        <v>73</v>
      </c>
      <c r="AA36" s="59" t="s">
        <v>73</v>
      </c>
      <c r="AB36" s="59" t="s">
        <v>73</v>
      </c>
      <c r="AC36" s="59" t="s">
        <v>73</v>
      </c>
      <c r="AD36" s="59" t="s">
        <v>73</v>
      </c>
      <c r="AE36" s="59" t="s">
        <v>73</v>
      </c>
      <c r="AF36" s="59" t="s">
        <v>73</v>
      </c>
      <c r="AG36" s="59" t="s">
        <v>73</v>
      </c>
      <c r="AH36" s="59" t="s">
        <v>73</v>
      </c>
      <c r="AI36" s="59" t="s">
        <v>73</v>
      </c>
      <c r="AJ36" s="59" t="s">
        <v>73</v>
      </c>
      <c r="AK36" s="59" t="s">
        <v>73</v>
      </c>
      <c r="AL36" s="59" t="s">
        <v>73</v>
      </c>
      <c r="AM36" s="59" t="s">
        <v>73</v>
      </c>
      <c r="AN36" s="59" t="s">
        <v>73</v>
      </c>
      <c r="AO36" s="59" t="s">
        <v>73</v>
      </c>
      <c r="AP36" s="59" t="s">
        <v>73</v>
      </c>
      <c r="AQ36" s="59" t="s">
        <v>73</v>
      </c>
      <c r="AR36" s="59" t="s">
        <v>73</v>
      </c>
      <c r="AS36" s="59" t="s">
        <v>73</v>
      </c>
      <c r="AT36" s="59" t="s">
        <v>73</v>
      </c>
      <c r="AU36" s="59" t="s">
        <v>73</v>
      </c>
      <c r="AV36" s="59" t="s">
        <v>73</v>
      </c>
      <c r="AW36" s="59" t="s">
        <v>73</v>
      </c>
      <c r="AX36" s="59" t="s">
        <v>73</v>
      </c>
      <c r="AY36" s="59" t="s">
        <v>73</v>
      </c>
    </row>
    <row r="37" spans="1:51">
      <c r="A37" s="58" t="s">
        <v>30</v>
      </c>
      <c r="B37" s="59">
        <v>22465</v>
      </c>
      <c r="C37" s="59">
        <v>752</v>
      </c>
      <c r="D37" s="59">
        <v>99</v>
      </c>
      <c r="E37" s="59" t="s">
        <v>73</v>
      </c>
      <c r="F37" s="59">
        <v>82</v>
      </c>
      <c r="G37" s="59" t="s">
        <v>73</v>
      </c>
      <c r="H37" s="59">
        <v>571</v>
      </c>
      <c r="I37" s="59" t="s">
        <v>73</v>
      </c>
      <c r="J37" s="59" t="s">
        <v>73</v>
      </c>
      <c r="K37" s="59" t="s">
        <v>73</v>
      </c>
      <c r="L37" s="59" t="s">
        <v>73</v>
      </c>
      <c r="M37" s="59" t="s">
        <v>73</v>
      </c>
      <c r="N37" s="59" t="s">
        <v>73</v>
      </c>
      <c r="O37" s="59" t="s">
        <v>73</v>
      </c>
      <c r="P37" s="59" t="s">
        <v>73</v>
      </c>
      <c r="Q37" s="59">
        <v>21713</v>
      </c>
      <c r="R37" s="59">
        <v>2642</v>
      </c>
      <c r="S37" s="59">
        <v>658</v>
      </c>
      <c r="T37" s="59">
        <v>480</v>
      </c>
      <c r="U37" s="59">
        <v>4404</v>
      </c>
      <c r="V37" s="59">
        <v>13529</v>
      </c>
      <c r="W37" s="59" t="s">
        <v>73</v>
      </c>
      <c r="X37" s="59" t="s">
        <v>73</v>
      </c>
      <c r="Y37" s="59" t="s">
        <v>73</v>
      </c>
      <c r="Z37" s="59" t="s">
        <v>73</v>
      </c>
      <c r="AA37" s="59" t="s">
        <v>73</v>
      </c>
      <c r="AB37" s="59" t="s">
        <v>73</v>
      </c>
      <c r="AC37" s="59" t="s">
        <v>73</v>
      </c>
      <c r="AD37" s="59" t="s">
        <v>73</v>
      </c>
      <c r="AE37" s="59" t="s">
        <v>73</v>
      </c>
      <c r="AF37" s="59" t="s">
        <v>73</v>
      </c>
      <c r="AG37" s="59" t="s">
        <v>73</v>
      </c>
      <c r="AH37" s="59" t="s">
        <v>73</v>
      </c>
      <c r="AI37" s="59" t="s">
        <v>73</v>
      </c>
      <c r="AJ37" s="59" t="s">
        <v>73</v>
      </c>
      <c r="AK37" s="59" t="s">
        <v>73</v>
      </c>
      <c r="AL37" s="59" t="s">
        <v>73</v>
      </c>
      <c r="AM37" s="59" t="s">
        <v>73</v>
      </c>
      <c r="AN37" s="59" t="s">
        <v>73</v>
      </c>
      <c r="AO37" s="59" t="s">
        <v>73</v>
      </c>
      <c r="AP37" s="59" t="s">
        <v>73</v>
      </c>
      <c r="AQ37" s="59" t="s">
        <v>73</v>
      </c>
      <c r="AR37" s="59" t="s">
        <v>73</v>
      </c>
      <c r="AS37" s="59" t="s">
        <v>73</v>
      </c>
      <c r="AT37" s="59" t="s">
        <v>73</v>
      </c>
      <c r="AU37" s="59" t="s">
        <v>73</v>
      </c>
      <c r="AV37" s="59" t="s">
        <v>73</v>
      </c>
      <c r="AW37" s="59" t="s">
        <v>73</v>
      </c>
      <c r="AX37" s="59" t="s">
        <v>73</v>
      </c>
      <c r="AY37" s="59" t="s">
        <v>73</v>
      </c>
    </row>
    <row r="38" spans="1:51">
      <c r="A38" s="58" t="s">
        <v>31</v>
      </c>
      <c r="B38" s="59">
        <v>30425</v>
      </c>
      <c r="C38" s="59">
        <v>30425</v>
      </c>
      <c r="D38" s="59">
        <v>6669</v>
      </c>
      <c r="E38" s="59">
        <v>1219</v>
      </c>
      <c r="F38" s="59">
        <v>4220</v>
      </c>
      <c r="G38" s="59">
        <v>6112</v>
      </c>
      <c r="H38" s="59">
        <v>12205</v>
      </c>
      <c r="I38" s="59" t="s">
        <v>73</v>
      </c>
      <c r="J38" s="59" t="s">
        <v>73</v>
      </c>
      <c r="K38" s="59" t="s">
        <v>73</v>
      </c>
      <c r="L38" s="59" t="s">
        <v>73</v>
      </c>
      <c r="M38" s="59" t="s">
        <v>73</v>
      </c>
      <c r="N38" s="59" t="s">
        <v>73</v>
      </c>
      <c r="O38" s="59" t="s">
        <v>73</v>
      </c>
      <c r="P38" s="59" t="s">
        <v>73</v>
      </c>
      <c r="Q38" s="59" t="s">
        <v>73</v>
      </c>
      <c r="R38" s="59" t="s">
        <v>73</v>
      </c>
      <c r="S38" s="59" t="s">
        <v>73</v>
      </c>
      <c r="T38" s="59" t="s">
        <v>73</v>
      </c>
      <c r="U38" s="59" t="s">
        <v>73</v>
      </c>
      <c r="V38" s="59" t="s">
        <v>73</v>
      </c>
      <c r="W38" s="59" t="s">
        <v>73</v>
      </c>
      <c r="X38" s="59" t="s">
        <v>73</v>
      </c>
      <c r="Y38" s="59" t="s">
        <v>73</v>
      </c>
      <c r="Z38" s="59" t="s">
        <v>73</v>
      </c>
      <c r="AA38" s="59" t="s">
        <v>73</v>
      </c>
      <c r="AB38" s="59" t="s">
        <v>73</v>
      </c>
      <c r="AC38" s="59" t="s">
        <v>73</v>
      </c>
      <c r="AD38" s="59" t="s">
        <v>73</v>
      </c>
      <c r="AE38" s="59" t="s">
        <v>73</v>
      </c>
      <c r="AF38" s="59" t="s">
        <v>73</v>
      </c>
      <c r="AG38" s="59" t="s">
        <v>73</v>
      </c>
      <c r="AH38" s="59" t="s">
        <v>73</v>
      </c>
      <c r="AI38" s="59" t="s">
        <v>73</v>
      </c>
      <c r="AJ38" s="59" t="s">
        <v>73</v>
      </c>
      <c r="AK38" s="59" t="s">
        <v>73</v>
      </c>
      <c r="AL38" s="59" t="s">
        <v>73</v>
      </c>
      <c r="AM38" s="59" t="s">
        <v>73</v>
      </c>
      <c r="AN38" s="59" t="s">
        <v>73</v>
      </c>
      <c r="AO38" s="59" t="s">
        <v>73</v>
      </c>
      <c r="AP38" s="59" t="s">
        <v>73</v>
      </c>
      <c r="AQ38" s="59" t="s">
        <v>73</v>
      </c>
      <c r="AR38" s="59" t="s">
        <v>73</v>
      </c>
      <c r="AS38" s="59" t="s">
        <v>73</v>
      </c>
      <c r="AT38" s="59" t="s">
        <v>73</v>
      </c>
      <c r="AU38" s="59" t="s">
        <v>73</v>
      </c>
      <c r="AV38" s="59" t="s">
        <v>73</v>
      </c>
      <c r="AW38" s="59" t="s">
        <v>73</v>
      </c>
      <c r="AX38" s="59" t="s">
        <v>73</v>
      </c>
      <c r="AY38" s="59" t="s">
        <v>73</v>
      </c>
    </row>
    <row r="39" spans="1:51">
      <c r="A39" s="58" t="s">
        <v>32</v>
      </c>
      <c r="B39" s="59">
        <v>25469</v>
      </c>
      <c r="C39" s="59" t="s">
        <v>73</v>
      </c>
      <c r="D39" s="59" t="s">
        <v>73</v>
      </c>
      <c r="E39" s="59" t="s">
        <v>73</v>
      </c>
      <c r="F39" s="59" t="s">
        <v>73</v>
      </c>
      <c r="G39" s="59" t="s">
        <v>73</v>
      </c>
      <c r="H39" s="59" t="s">
        <v>73</v>
      </c>
      <c r="I39" s="59" t="s">
        <v>73</v>
      </c>
      <c r="J39" s="59" t="s">
        <v>73</v>
      </c>
      <c r="K39" s="59" t="s">
        <v>73</v>
      </c>
      <c r="L39" s="59" t="s">
        <v>73</v>
      </c>
      <c r="M39" s="59" t="s">
        <v>73</v>
      </c>
      <c r="N39" s="59" t="s">
        <v>73</v>
      </c>
      <c r="O39" s="59" t="s">
        <v>73</v>
      </c>
      <c r="P39" s="59" t="s">
        <v>73</v>
      </c>
      <c r="Q39" s="59" t="s">
        <v>73</v>
      </c>
      <c r="R39" s="59" t="s">
        <v>73</v>
      </c>
      <c r="S39" s="59" t="s">
        <v>73</v>
      </c>
      <c r="T39" s="59" t="s">
        <v>73</v>
      </c>
      <c r="U39" s="59" t="s">
        <v>73</v>
      </c>
      <c r="V39" s="59" t="s">
        <v>73</v>
      </c>
      <c r="W39" s="59" t="s">
        <v>73</v>
      </c>
      <c r="X39" s="59">
        <v>25469</v>
      </c>
      <c r="Y39" s="59">
        <v>6213</v>
      </c>
      <c r="Z39" s="59">
        <v>1467</v>
      </c>
      <c r="AA39" s="59">
        <v>2511</v>
      </c>
      <c r="AB39" s="59">
        <v>4746</v>
      </c>
      <c r="AC39" s="59">
        <v>10532</v>
      </c>
      <c r="AD39" s="59" t="s">
        <v>73</v>
      </c>
      <c r="AE39" s="59" t="s">
        <v>73</v>
      </c>
      <c r="AF39" s="59" t="s">
        <v>73</v>
      </c>
      <c r="AG39" s="59" t="s">
        <v>73</v>
      </c>
      <c r="AH39" s="59" t="s">
        <v>73</v>
      </c>
      <c r="AI39" s="59" t="s">
        <v>73</v>
      </c>
      <c r="AJ39" s="59" t="s">
        <v>73</v>
      </c>
      <c r="AK39" s="59" t="s">
        <v>73</v>
      </c>
      <c r="AL39" s="59" t="s">
        <v>73</v>
      </c>
      <c r="AM39" s="59" t="s">
        <v>73</v>
      </c>
      <c r="AN39" s="59" t="s">
        <v>73</v>
      </c>
      <c r="AO39" s="59" t="s">
        <v>73</v>
      </c>
      <c r="AP39" s="59" t="s">
        <v>73</v>
      </c>
      <c r="AQ39" s="59" t="s">
        <v>73</v>
      </c>
      <c r="AR39" s="59" t="s">
        <v>73</v>
      </c>
      <c r="AS39" s="59" t="s">
        <v>73</v>
      </c>
      <c r="AT39" s="59" t="s">
        <v>73</v>
      </c>
      <c r="AU39" s="59" t="s">
        <v>73</v>
      </c>
      <c r="AV39" s="59" t="s">
        <v>73</v>
      </c>
      <c r="AW39" s="59" t="s">
        <v>73</v>
      </c>
      <c r="AX39" s="59" t="s">
        <v>73</v>
      </c>
      <c r="AY39" s="59" t="s">
        <v>73</v>
      </c>
    </row>
    <row r="40" spans="1:51">
      <c r="A40" s="58" t="s">
        <v>33</v>
      </c>
      <c r="B40" s="59">
        <v>8068</v>
      </c>
      <c r="C40" s="59" t="s">
        <v>73</v>
      </c>
      <c r="D40" s="59" t="s">
        <v>73</v>
      </c>
      <c r="E40" s="59" t="s">
        <v>73</v>
      </c>
      <c r="F40" s="59" t="s">
        <v>73</v>
      </c>
      <c r="G40" s="59" t="s">
        <v>73</v>
      </c>
      <c r="H40" s="59" t="s">
        <v>73</v>
      </c>
      <c r="I40" s="59" t="s">
        <v>73</v>
      </c>
      <c r="J40" s="59" t="s">
        <v>73</v>
      </c>
      <c r="K40" s="59" t="s">
        <v>73</v>
      </c>
      <c r="L40" s="59" t="s">
        <v>73</v>
      </c>
      <c r="M40" s="59" t="s">
        <v>73</v>
      </c>
      <c r="N40" s="59" t="s">
        <v>73</v>
      </c>
      <c r="O40" s="59" t="s">
        <v>73</v>
      </c>
      <c r="P40" s="59" t="s">
        <v>73</v>
      </c>
      <c r="Q40" s="59">
        <v>8068</v>
      </c>
      <c r="R40" s="59">
        <v>2396</v>
      </c>
      <c r="S40" s="59">
        <v>276</v>
      </c>
      <c r="T40" s="59" t="s">
        <v>73</v>
      </c>
      <c r="U40" s="59">
        <v>217</v>
      </c>
      <c r="V40" s="59">
        <v>5179</v>
      </c>
      <c r="W40" s="59" t="s">
        <v>73</v>
      </c>
      <c r="X40" s="59" t="s">
        <v>73</v>
      </c>
      <c r="Y40" s="59" t="s">
        <v>73</v>
      </c>
      <c r="Z40" s="59" t="s">
        <v>73</v>
      </c>
      <c r="AA40" s="59" t="s">
        <v>73</v>
      </c>
      <c r="AB40" s="59" t="s">
        <v>73</v>
      </c>
      <c r="AC40" s="59" t="s">
        <v>73</v>
      </c>
      <c r="AD40" s="59" t="s">
        <v>73</v>
      </c>
      <c r="AE40" s="59" t="s">
        <v>73</v>
      </c>
      <c r="AF40" s="59" t="s">
        <v>73</v>
      </c>
      <c r="AG40" s="59" t="s">
        <v>73</v>
      </c>
      <c r="AH40" s="59" t="s">
        <v>73</v>
      </c>
      <c r="AI40" s="59" t="s">
        <v>73</v>
      </c>
      <c r="AJ40" s="59" t="s">
        <v>73</v>
      </c>
      <c r="AK40" s="59" t="s">
        <v>73</v>
      </c>
      <c r="AL40" s="59" t="s">
        <v>73</v>
      </c>
      <c r="AM40" s="59" t="s">
        <v>73</v>
      </c>
      <c r="AN40" s="59" t="s">
        <v>73</v>
      </c>
      <c r="AO40" s="59" t="s">
        <v>73</v>
      </c>
      <c r="AP40" s="59" t="s">
        <v>73</v>
      </c>
      <c r="AQ40" s="59" t="s">
        <v>73</v>
      </c>
      <c r="AR40" s="59" t="s">
        <v>73</v>
      </c>
      <c r="AS40" s="59" t="s">
        <v>73</v>
      </c>
      <c r="AT40" s="59" t="s">
        <v>73</v>
      </c>
      <c r="AU40" s="59" t="s">
        <v>73</v>
      </c>
      <c r="AV40" s="59" t="s">
        <v>73</v>
      </c>
      <c r="AW40" s="59" t="s">
        <v>73</v>
      </c>
      <c r="AX40" s="59" t="s">
        <v>73</v>
      </c>
      <c r="AY40" s="59" t="s">
        <v>73</v>
      </c>
    </row>
    <row r="41" spans="1:51">
      <c r="A41" s="58" t="s">
        <v>34</v>
      </c>
      <c r="B41" s="59">
        <v>51685</v>
      </c>
      <c r="C41" s="59" t="s">
        <v>73</v>
      </c>
      <c r="D41" s="59" t="s">
        <v>73</v>
      </c>
      <c r="E41" s="59" t="s">
        <v>73</v>
      </c>
      <c r="F41" s="59" t="s">
        <v>73</v>
      </c>
      <c r="G41" s="59" t="s">
        <v>73</v>
      </c>
      <c r="H41" s="59" t="s">
        <v>73</v>
      </c>
      <c r="I41" s="59" t="s">
        <v>73</v>
      </c>
      <c r="J41" s="59" t="s">
        <v>73</v>
      </c>
      <c r="K41" s="59" t="s">
        <v>73</v>
      </c>
      <c r="L41" s="59" t="s">
        <v>73</v>
      </c>
      <c r="M41" s="59" t="s">
        <v>73</v>
      </c>
      <c r="N41" s="59" t="s">
        <v>73</v>
      </c>
      <c r="O41" s="59" t="s">
        <v>73</v>
      </c>
      <c r="P41" s="59" t="s">
        <v>73</v>
      </c>
      <c r="Q41" s="59" t="s">
        <v>73</v>
      </c>
      <c r="R41" s="59" t="s">
        <v>73</v>
      </c>
      <c r="S41" s="59" t="s">
        <v>73</v>
      </c>
      <c r="T41" s="59" t="s">
        <v>73</v>
      </c>
      <c r="U41" s="59" t="s">
        <v>73</v>
      </c>
      <c r="V41" s="59" t="s">
        <v>73</v>
      </c>
      <c r="W41" s="59" t="s">
        <v>73</v>
      </c>
      <c r="X41" s="59">
        <v>51685</v>
      </c>
      <c r="Y41" s="59">
        <v>11193</v>
      </c>
      <c r="Z41" s="59">
        <v>2550</v>
      </c>
      <c r="AA41" s="59">
        <v>9888</v>
      </c>
      <c r="AB41" s="59">
        <v>4422</v>
      </c>
      <c r="AC41" s="59">
        <v>23632</v>
      </c>
      <c r="AD41" s="59" t="s">
        <v>73</v>
      </c>
      <c r="AE41" s="59" t="s">
        <v>73</v>
      </c>
      <c r="AF41" s="59" t="s">
        <v>73</v>
      </c>
      <c r="AG41" s="59" t="s">
        <v>73</v>
      </c>
      <c r="AH41" s="59" t="s">
        <v>73</v>
      </c>
      <c r="AI41" s="59" t="s">
        <v>73</v>
      </c>
      <c r="AJ41" s="59" t="s">
        <v>73</v>
      </c>
      <c r="AK41" s="59" t="s">
        <v>73</v>
      </c>
      <c r="AL41" s="59" t="s">
        <v>73</v>
      </c>
      <c r="AM41" s="59" t="s">
        <v>73</v>
      </c>
      <c r="AN41" s="59" t="s">
        <v>73</v>
      </c>
      <c r="AO41" s="59" t="s">
        <v>73</v>
      </c>
      <c r="AP41" s="59" t="s">
        <v>73</v>
      </c>
      <c r="AQ41" s="59" t="s">
        <v>73</v>
      </c>
      <c r="AR41" s="59" t="s">
        <v>73</v>
      </c>
      <c r="AS41" s="59" t="s">
        <v>73</v>
      </c>
      <c r="AT41" s="59" t="s">
        <v>73</v>
      </c>
      <c r="AU41" s="59" t="s">
        <v>73</v>
      </c>
      <c r="AV41" s="59" t="s">
        <v>73</v>
      </c>
      <c r="AW41" s="59" t="s">
        <v>73</v>
      </c>
      <c r="AX41" s="59" t="s">
        <v>73</v>
      </c>
      <c r="AY41" s="59" t="s">
        <v>73</v>
      </c>
    </row>
    <row r="42" spans="1:51">
      <c r="A42" s="58" t="s">
        <v>35</v>
      </c>
      <c r="B42" s="59">
        <v>7673</v>
      </c>
      <c r="C42" s="59">
        <v>7673</v>
      </c>
      <c r="D42" s="59">
        <v>2919</v>
      </c>
      <c r="E42" s="59">
        <v>337</v>
      </c>
      <c r="F42" s="59">
        <v>464</v>
      </c>
      <c r="G42" s="59">
        <v>48</v>
      </c>
      <c r="H42" s="59">
        <v>3905</v>
      </c>
      <c r="I42" s="59" t="s">
        <v>73</v>
      </c>
      <c r="J42" s="59" t="s">
        <v>73</v>
      </c>
      <c r="K42" s="59" t="s">
        <v>73</v>
      </c>
      <c r="L42" s="59" t="s">
        <v>73</v>
      </c>
      <c r="M42" s="59" t="s">
        <v>73</v>
      </c>
      <c r="N42" s="59" t="s">
        <v>73</v>
      </c>
      <c r="O42" s="59" t="s">
        <v>73</v>
      </c>
      <c r="P42" s="59" t="s">
        <v>73</v>
      </c>
      <c r="Q42" s="59" t="s">
        <v>73</v>
      </c>
      <c r="R42" s="59" t="s">
        <v>73</v>
      </c>
      <c r="S42" s="59" t="s">
        <v>73</v>
      </c>
      <c r="T42" s="59" t="s">
        <v>73</v>
      </c>
      <c r="U42" s="59" t="s">
        <v>73</v>
      </c>
      <c r="V42" s="59" t="s">
        <v>73</v>
      </c>
      <c r="W42" s="59" t="s">
        <v>73</v>
      </c>
      <c r="X42" s="59" t="s">
        <v>73</v>
      </c>
      <c r="Y42" s="59" t="s">
        <v>73</v>
      </c>
      <c r="Z42" s="59" t="s">
        <v>73</v>
      </c>
      <c r="AA42" s="59" t="s">
        <v>73</v>
      </c>
      <c r="AB42" s="59" t="s">
        <v>73</v>
      </c>
      <c r="AC42" s="59" t="s">
        <v>73</v>
      </c>
      <c r="AD42" s="59" t="s">
        <v>73</v>
      </c>
      <c r="AE42" s="59" t="s">
        <v>73</v>
      </c>
      <c r="AF42" s="59" t="s">
        <v>73</v>
      </c>
      <c r="AG42" s="59" t="s">
        <v>73</v>
      </c>
      <c r="AH42" s="59" t="s">
        <v>73</v>
      </c>
      <c r="AI42" s="59" t="s">
        <v>73</v>
      </c>
      <c r="AJ42" s="59" t="s">
        <v>73</v>
      </c>
      <c r="AK42" s="59" t="s">
        <v>73</v>
      </c>
      <c r="AL42" s="59" t="s">
        <v>73</v>
      </c>
      <c r="AM42" s="59" t="s">
        <v>73</v>
      </c>
      <c r="AN42" s="59" t="s">
        <v>73</v>
      </c>
      <c r="AO42" s="59" t="s">
        <v>73</v>
      </c>
      <c r="AP42" s="59" t="s">
        <v>73</v>
      </c>
      <c r="AQ42" s="59" t="s">
        <v>73</v>
      </c>
      <c r="AR42" s="59" t="s">
        <v>73</v>
      </c>
      <c r="AS42" s="59" t="s">
        <v>73</v>
      </c>
      <c r="AT42" s="59" t="s">
        <v>73</v>
      </c>
      <c r="AU42" s="59" t="s">
        <v>73</v>
      </c>
      <c r="AV42" s="59" t="s">
        <v>73</v>
      </c>
      <c r="AW42" s="59" t="s">
        <v>73</v>
      </c>
      <c r="AX42" s="59" t="s">
        <v>73</v>
      </c>
      <c r="AY42" s="59" t="s">
        <v>73</v>
      </c>
    </row>
    <row r="43" spans="1:51">
      <c r="A43" s="58" t="s">
        <v>36</v>
      </c>
      <c r="B43" s="59">
        <v>4011</v>
      </c>
      <c r="C43" s="59" t="s">
        <v>73</v>
      </c>
      <c r="D43" s="59" t="s">
        <v>73</v>
      </c>
      <c r="E43" s="59" t="s">
        <v>73</v>
      </c>
      <c r="F43" s="59" t="s">
        <v>73</v>
      </c>
      <c r="G43" s="59" t="s">
        <v>73</v>
      </c>
      <c r="H43" s="59" t="s">
        <v>73</v>
      </c>
      <c r="I43" s="59" t="s">
        <v>73</v>
      </c>
      <c r="J43" s="59" t="s">
        <v>73</v>
      </c>
      <c r="K43" s="59" t="s">
        <v>73</v>
      </c>
      <c r="L43" s="59" t="s">
        <v>73</v>
      </c>
      <c r="M43" s="59" t="s">
        <v>73</v>
      </c>
      <c r="N43" s="59" t="s">
        <v>73</v>
      </c>
      <c r="O43" s="59" t="s">
        <v>73</v>
      </c>
      <c r="P43" s="59" t="s">
        <v>73</v>
      </c>
      <c r="Q43" s="59">
        <v>4011</v>
      </c>
      <c r="R43" s="59">
        <v>976</v>
      </c>
      <c r="S43" s="59" t="s">
        <v>73</v>
      </c>
      <c r="T43" s="59">
        <v>1594</v>
      </c>
      <c r="U43" s="59">
        <v>396</v>
      </c>
      <c r="V43" s="59">
        <v>1045</v>
      </c>
      <c r="W43" s="59" t="s">
        <v>73</v>
      </c>
      <c r="X43" s="59" t="s">
        <v>73</v>
      </c>
      <c r="Y43" s="59" t="s">
        <v>73</v>
      </c>
      <c r="Z43" s="59" t="s">
        <v>73</v>
      </c>
      <c r="AA43" s="59" t="s">
        <v>73</v>
      </c>
      <c r="AB43" s="59" t="s">
        <v>73</v>
      </c>
      <c r="AC43" s="59" t="s">
        <v>73</v>
      </c>
      <c r="AD43" s="59" t="s">
        <v>73</v>
      </c>
      <c r="AE43" s="59" t="s">
        <v>73</v>
      </c>
      <c r="AF43" s="59" t="s">
        <v>73</v>
      </c>
      <c r="AG43" s="59" t="s">
        <v>73</v>
      </c>
      <c r="AH43" s="59" t="s">
        <v>73</v>
      </c>
      <c r="AI43" s="59" t="s">
        <v>73</v>
      </c>
      <c r="AJ43" s="59" t="s">
        <v>73</v>
      </c>
      <c r="AK43" s="59" t="s">
        <v>73</v>
      </c>
      <c r="AL43" s="59" t="s">
        <v>73</v>
      </c>
      <c r="AM43" s="59" t="s">
        <v>73</v>
      </c>
      <c r="AN43" s="59" t="s">
        <v>73</v>
      </c>
      <c r="AO43" s="59" t="s">
        <v>73</v>
      </c>
      <c r="AP43" s="59" t="s">
        <v>73</v>
      </c>
      <c r="AQ43" s="59" t="s">
        <v>73</v>
      </c>
      <c r="AR43" s="59" t="s">
        <v>73</v>
      </c>
      <c r="AS43" s="59" t="s">
        <v>73</v>
      </c>
      <c r="AT43" s="59" t="s">
        <v>73</v>
      </c>
      <c r="AU43" s="59" t="s">
        <v>73</v>
      </c>
      <c r="AV43" s="59" t="s">
        <v>73</v>
      </c>
      <c r="AW43" s="59" t="s">
        <v>73</v>
      </c>
      <c r="AX43" s="59" t="s">
        <v>73</v>
      </c>
      <c r="AY43" s="59" t="s">
        <v>73</v>
      </c>
    </row>
    <row r="44" spans="1:51">
      <c r="A44" s="58" t="s">
        <v>37</v>
      </c>
      <c r="B44" s="59">
        <v>8555</v>
      </c>
      <c r="C44" s="59" t="s">
        <v>73</v>
      </c>
      <c r="D44" s="59" t="s">
        <v>73</v>
      </c>
      <c r="E44" s="59" t="s">
        <v>73</v>
      </c>
      <c r="F44" s="59" t="s">
        <v>73</v>
      </c>
      <c r="G44" s="59" t="s">
        <v>73</v>
      </c>
      <c r="H44" s="59" t="s">
        <v>73</v>
      </c>
      <c r="I44" s="59" t="s">
        <v>73</v>
      </c>
      <c r="J44" s="59" t="s">
        <v>73</v>
      </c>
      <c r="K44" s="59" t="s">
        <v>73</v>
      </c>
      <c r="L44" s="59" t="s">
        <v>73</v>
      </c>
      <c r="M44" s="59" t="s">
        <v>73</v>
      </c>
      <c r="N44" s="59" t="s">
        <v>73</v>
      </c>
      <c r="O44" s="59" t="s">
        <v>73</v>
      </c>
      <c r="P44" s="59" t="s">
        <v>73</v>
      </c>
      <c r="Q44" s="59" t="s">
        <v>73</v>
      </c>
      <c r="R44" s="59" t="s">
        <v>73</v>
      </c>
      <c r="S44" s="59" t="s">
        <v>73</v>
      </c>
      <c r="T44" s="59" t="s">
        <v>73</v>
      </c>
      <c r="U44" s="59" t="s">
        <v>73</v>
      </c>
      <c r="V44" s="59" t="s">
        <v>73</v>
      </c>
      <c r="W44" s="59" t="s">
        <v>73</v>
      </c>
      <c r="X44" s="59" t="s">
        <v>73</v>
      </c>
      <c r="Y44" s="59" t="s">
        <v>73</v>
      </c>
      <c r="Z44" s="59" t="s">
        <v>73</v>
      </c>
      <c r="AA44" s="59" t="s">
        <v>73</v>
      </c>
      <c r="AB44" s="59" t="s">
        <v>73</v>
      </c>
      <c r="AC44" s="59" t="s">
        <v>73</v>
      </c>
      <c r="AD44" s="59" t="s">
        <v>73</v>
      </c>
      <c r="AE44" s="59" t="s">
        <v>73</v>
      </c>
      <c r="AF44" s="59" t="s">
        <v>73</v>
      </c>
      <c r="AG44" s="59" t="s">
        <v>73</v>
      </c>
      <c r="AH44" s="59" t="s">
        <v>73</v>
      </c>
      <c r="AI44" s="59" t="s">
        <v>73</v>
      </c>
      <c r="AJ44" s="59" t="s">
        <v>73</v>
      </c>
      <c r="AK44" s="59" t="s">
        <v>73</v>
      </c>
      <c r="AL44" s="59" t="s">
        <v>73</v>
      </c>
      <c r="AM44" s="59" t="s">
        <v>73</v>
      </c>
      <c r="AN44" s="59" t="s">
        <v>73</v>
      </c>
      <c r="AO44" s="59" t="s">
        <v>73</v>
      </c>
      <c r="AP44" s="59" t="s">
        <v>73</v>
      </c>
      <c r="AQ44" s="59" t="s">
        <v>73</v>
      </c>
      <c r="AR44" s="59" t="s">
        <v>73</v>
      </c>
      <c r="AS44" s="59">
        <v>8555</v>
      </c>
      <c r="AT44" s="59">
        <v>1610</v>
      </c>
      <c r="AU44" s="59">
        <v>267</v>
      </c>
      <c r="AV44" s="59">
        <v>1252</v>
      </c>
      <c r="AW44" s="59">
        <v>1840</v>
      </c>
      <c r="AX44" s="59">
        <v>3586</v>
      </c>
      <c r="AY44" s="59" t="s">
        <v>73</v>
      </c>
    </row>
    <row r="45" spans="1:51">
      <c r="A45" s="58" t="s">
        <v>38</v>
      </c>
      <c r="B45" s="59">
        <v>15683</v>
      </c>
      <c r="C45" s="59" t="s">
        <v>73</v>
      </c>
      <c r="D45" s="59" t="s">
        <v>73</v>
      </c>
      <c r="E45" s="59" t="s">
        <v>73</v>
      </c>
      <c r="F45" s="59" t="s">
        <v>73</v>
      </c>
      <c r="G45" s="59" t="s">
        <v>73</v>
      </c>
      <c r="H45" s="59" t="s">
        <v>73</v>
      </c>
      <c r="I45" s="59" t="s">
        <v>73</v>
      </c>
      <c r="J45" s="59" t="s">
        <v>73</v>
      </c>
      <c r="K45" s="59" t="s">
        <v>73</v>
      </c>
      <c r="L45" s="59" t="s">
        <v>73</v>
      </c>
      <c r="M45" s="59" t="s">
        <v>73</v>
      </c>
      <c r="N45" s="59" t="s">
        <v>73</v>
      </c>
      <c r="O45" s="59" t="s">
        <v>73</v>
      </c>
      <c r="P45" s="59" t="s">
        <v>73</v>
      </c>
      <c r="Q45" s="59" t="s">
        <v>73</v>
      </c>
      <c r="R45" s="59" t="s">
        <v>73</v>
      </c>
      <c r="S45" s="59" t="s">
        <v>73</v>
      </c>
      <c r="T45" s="59" t="s">
        <v>73</v>
      </c>
      <c r="U45" s="59" t="s">
        <v>73</v>
      </c>
      <c r="V45" s="59" t="s">
        <v>73</v>
      </c>
      <c r="W45" s="59" t="s">
        <v>73</v>
      </c>
      <c r="X45" s="59" t="s">
        <v>73</v>
      </c>
      <c r="Y45" s="59" t="s">
        <v>73</v>
      </c>
      <c r="Z45" s="59" t="s">
        <v>73</v>
      </c>
      <c r="AA45" s="59" t="s">
        <v>73</v>
      </c>
      <c r="AB45" s="59" t="s">
        <v>73</v>
      </c>
      <c r="AC45" s="59" t="s">
        <v>73</v>
      </c>
      <c r="AD45" s="59" t="s">
        <v>73</v>
      </c>
      <c r="AE45" s="59" t="s">
        <v>73</v>
      </c>
      <c r="AF45" s="59" t="s">
        <v>73</v>
      </c>
      <c r="AG45" s="59" t="s">
        <v>73</v>
      </c>
      <c r="AH45" s="59" t="s">
        <v>73</v>
      </c>
      <c r="AI45" s="59" t="s">
        <v>73</v>
      </c>
      <c r="AJ45" s="59" t="s">
        <v>73</v>
      </c>
      <c r="AK45" s="59" t="s">
        <v>73</v>
      </c>
      <c r="AL45" s="59" t="s">
        <v>73</v>
      </c>
      <c r="AM45" s="59" t="s">
        <v>73</v>
      </c>
      <c r="AN45" s="59" t="s">
        <v>73</v>
      </c>
      <c r="AO45" s="59" t="s">
        <v>73</v>
      </c>
      <c r="AP45" s="59" t="s">
        <v>73</v>
      </c>
      <c r="AQ45" s="59" t="s">
        <v>73</v>
      </c>
      <c r="AR45" s="59" t="s">
        <v>73</v>
      </c>
      <c r="AS45" s="59">
        <v>15683</v>
      </c>
      <c r="AT45" s="59">
        <v>2951</v>
      </c>
      <c r="AU45" s="59">
        <v>1395</v>
      </c>
      <c r="AV45" s="59">
        <v>1344</v>
      </c>
      <c r="AW45" s="59">
        <v>1544</v>
      </c>
      <c r="AX45" s="59">
        <v>8430</v>
      </c>
      <c r="AY45" s="59">
        <v>19</v>
      </c>
    </row>
    <row r="46" spans="1:51">
      <c r="A46" s="58" t="s">
        <v>39</v>
      </c>
      <c r="B46" s="59">
        <v>758</v>
      </c>
      <c r="C46" s="59" t="s">
        <v>73</v>
      </c>
      <c r="D46" s="59" t="s">
        <v>73</v>
      </c>
      <c r="E46" s="59" t="s">
        <v>73</v>
      </c>
      <c r="F46" s="59" t="s">
        <v>73</v>
      </c>
      <c r="G46" s="59" t="s">
        <v>73</v>
      </c>
      <c r="H46" s="59" t="s">
        <v>73</v>
      </c>
      <c r="I46" s="59" t="s">
        <v>73</v>
      </c>
      <c r="J46" s="59" t="s">
        <v>73</v>
      </c>
      <c r="K46" s="59" t="s">
        <v>73</v>
      </c>
      <c r="L46" s="59" t="s">
        <v>73</v>
      </c>
      <c r="M46" s="59" t="s">
        <v>73</v>
      </c>
      <c r="N46" s="59" t="s">
        <v>73</v>
      </c>
      <c r="O46" s="59" t="s">
        <v>73</v>
      </c>
      <c r="P46" s="59" t="s">
        <v>73</v>
      </c>
      <c r="Q46" s="59">
        <v>758</v>
      </c>
      <c r="R46" s="59" t="s">
        <v>73</v>
      </c>
      <c r="S46" s="59" t="s">
        <v>73</v>
      </c>
      <c r="T46" s="59" t="s">
        <v>73</v>
      </c>
      <c r="U46" s="59">
        <v>758</v>
      </c>
      <c r="V46" s="59" t="s">
        <v>73</v>
      </c>
      <c r="W46" s="59" t="s">
        <v>73</v>
      </c>
      <c r="X46" s="59" t="s">
        <v>73</v>
      </c>
      <c r="Y46" s="59" t="s">
        <v>73</v>
      </c>
      <c r="Z46" s="59" t="s">
        <v>73</v>
      </c>
      <c r="AA46" s="59" t="s">
        <v>73</v>
      </c>
      <c r="AB46" s="59" t="s">
        <v>73</v>
      </c>
      <c r="AC46" s="59" t="s">
        <v>73</v>
      </c>
      <c r="AD46" s="59" t="s">
        <v>73</v>
      </c>
      <c r="AE46" s="59" t="s">
        <v>73</v>
      </c>
      <c r="AF46" s="59" t="s">
        <v>73</v>
      </c>
      <c r="AG46" s="59" t="s">
        <v>73</v>
      </c>
      <c r="AH46" s="59" t="s">
        <v>73</v>
      </c>
      <c r="AI46" s="59" t="s">
        <v>73</v>
      </c>
      <c r="AJ46" s="59" t="s">
        <v>73</v>
      </c>
      <c r="AK46" s="59" t="s">
        <v>73</v>
      </c>
      <c r="AL46" s="59" t="s">
        <v>73</v>
      </c>
      <c r="AM46" s="59" t="s">
        <v>73</v>
      </c>
      <c r="AN46" s="59" t="s">
        <v>73</v>
      </c>
      <c r="AO46" s="59" t="s">
        <v>73</v>
      </c>
      <c r="AP46" s="59" t="s">
        <v>73</v>
      </c>
      <c r="AQ46" s="59" t="s">
        <v>73</v>
      </c>
      <c r="AR46" s="59" t="s">
        <v>73</v>
      </c>
      <c r="AS46" s="59" t="s">
        <v>73</v>
      </c>
      <c r="AT46" s="59" t="s">
        <v>73</v>
      </c>
      <c r="AU46" s="59" t="s">
        <v>73</v>
      </c>
      <c r="AV46" s="59" t="s">
        <v>73</v>
      </c>
      <c r="AW46" s="59" t="s">
        <v>73</v>
      </c>
      <c r="AX46" s="59" t="s">
        <v>73</v>
      </c>
      <c r="AY46" s="59" t="s">
        <v>73</v>
      </c>
    </row>
    <row r="47" spans="1:51">
      <c r="A47" s="58" t="s">
        <v>43</v>
      </c>
      <c r="B47" s="59">
        <v>23991</v>
      </c>
      <c r="C47" s="59" t="s">
        <v>73</v>
      </c>
      <c r="D47" s="59" t="s">
        <v>73</v>
      </c>
      <c r="E47" s="59" t="s">
        <v>73</v>
      </c>
      <c r="F47" s="59" t="s">
        <v>73</v>
      </c>
      <c r="G47" s="59" t="s">
        <v>73</v>
      </c>
      <c r="H47" s="59" t="s">
        <v>73</v>
      </c>
      <c r="I47" s="59" t="s">
        <v>73</v>
      </c>
      <c r="J47" s="59" t="s">
        <v>73</v>
      </c>
      <c r="K47" s="59" t="s">
        <v>73</v>
      </c>
      <c r="L47" s="59" t="s">
        <v>73</v>
      </c>
      <c r="M47" s="59" t="s">
        <v>73</v>
      </c>
      <c r="N47" s="59" t="s">
        <v>73</v>
      </c>
      <c r="O47" s="59" t="s">
        <v>73</v>
      </c>
      <c r="P47" s="59" t="s">
        <v>73</v>
      </c>
      <c r="Q47" s="59">
        <v>23991</v>
      </c>
      <c r="R47" s="59">
        <v>3476</v>
      </c>
      <c r="S47" s="59">
        <v>308</v>
      </c>
      <c r="T47" s="59">
        <v>3030</v>
      </c>
      <c r="U47" s="59">
        <v>4810</v>
      </c>
      <c r="V47" s="59">
        <v>12367</v>
      </c>
      <c r="W47" s="59" t="s">
        <v>73</v>
      </c>
      <c r="X47" s="59" t="s">
        <v>73</v>
      </c>
      <c r="Y47" s="59" t="s">
        <v>73</v>
      </c>
      <c r="Z47" s="59" t="s">
        <v>73</v>
      </c>
      <c r="AA47" s="59" t="s">
        <v>73</v>
      </c>
      <c r="AB47" s="59" t="s">
        <v>73</v>
      </c>
      <c r="AC47" s="59" t="s">
        <v>73</v>
      </c>
      <c r="AD47" s="59" t="s">
        <v>73</v>
      </c>
      <c r="AE47" s="59" t="s">
        <v>73</v>
      </c>
      <c r="AF47" s="59" t="s">
        <v>73</v>
      </c>
      <c r="AG47" s="59" t="s">
        <v>73</v>
      </c>
      <c r="AH47" s="59" t="s">
        <v>73</v>
      </c>
      <c r="AI47" s="59" t="s">
        <v>73</v>
      </c>
      <c r="AJ47" s="59" t="s">
        <v>73</v>
      </c>
      <c r="AK47" s="59" t="s">
        <v>73</v>
      </c>
      <c r="AL47" s="59" t="s">
        <v>73</v>
      </c>
      <c r="AM47" s="59" t="s">
        <v>73</v>
      </c>
      <c r="AN47" s="59" t="s">
        <v>73</v>
      </c>
      <c r="AO47" s="59" t="s">
        <v>73</v>
      </c>
      <c r="AP47" s="59" t="s">
        <v>73</v>
      </c>
      <c r="AQ47" s="59" t="s">
        <v>73</v>
      </c>
      <c r="AR47" s="59" t="s">
        <v>73</v>
      </c>
      <c r="AS47" s="59" t="s">
        <v>73</v>
      </c>
      <c r="AT47" s="59" t="s">
        <v>73</v>
      </c>
      <c r="AU47" s="59" t="s">
        <v>73</v>
      </c>
      <c r="AV47" s="59" t="s">
        <v>73</v>
      </c>
      <c r="AW47" s="59" t="s">
        <v>73</v>
      </c>
      <c r="AX47" s="59" t="s">
        <v>73</v>
      </c>
      <c r="AY47" s="59" t="s">
        <v>73</v>
      </c>
    </row>
    <row r="48" spans="1:51">
      <c r="A48" s="58" t="s">
        <v>44</v>
      </c>
      <c r="B48" s="59">
        <v>538</v>
      </c>
      <c r="C48" s="59" t="s">
        <v>73</v>
      </c>
      <c r="D48" s="59" t="s">
        <v>73</v>
      </c>
      <c r="E48" s="59" t="s">
        <v>73</v>
      </c>
      <c r="F48" s="59" t="s">
        <v>73</v>
      </c>
      <c r="G48" s="59" t="s">
        <v>73</v>
      </c>
      <c r="H48" s="59" t="s">
        <v>73</v>
      </c>
      <c r="I48" s="59" t="s">
        <v>73</v>
      </c>
      <c r="J48" s="59">
        <v>538</v>
      </c>
      <c r="K48" s="59">
        <v>232</v>
      </c>
      <c r="L48" s="59" t="s">
        <v>73</v>
      </c>
      <c r="M48" s="59" t="s">
        <v>73</v>
      </c>
      <c r="N48" s="59">
        <v>169</v>
      </c>
      <c r="O48" s="59">
        <v>137</v>
      </c>
      <c r="P48" s="59" t="s">
        <v>73</v>
      </c>
      <c r="Q48" s="59" t="s">
        <v>73</v>
      </c>
      <c r="R48" s="59" t="s">
        <v>73</v>
      </c>
      <c r="S48" s="59" t="s">
        <v>73</v>
      </c>
      <c r="T48" s="59" t="s">
        <v>73</v>
      </c>
      <c r="U48" s="59" t="s">
        <v>73</v>
      </c>
      <c r="V48" s="59" t="s">
        <v>73</v>
      </c>
      <c r="W48" s="59" t="s">
        <v>73</v>
      </c>
      <c r="X48" s="59" t="s">
        <v>73</v>
      </c>
      <c r="Y48" s="59" t="s">
        <v>73</v>
      </c>
      <c r="Z48" s="59" t="s">
        <v>73</v>
      </c>
      <c r="AA48" s="59" t="s">
        <v>73</v>
      </c>
      <c r="AB48" s="59" t="s">
        <v>73</v>
      </c>
      <c r="AC48" s="59" t="s">
        <v>73</v>
      </c>
      <c r="AD48" s="59" t="s">
        <v>73</v>
      </c>
      <c r="AE48" s="59" t="s">
        <v>73</v>
      </c>
      <c r="AF48" s="59" t="s">
        <v>73</v>
      </c>
      <c r="AG48" s="59" t="s">
        <v>73</v>
      </c>
      <c r="AH48" s="59" t="s">
        <v>73</v>
      </c>
      <c r="AI48" s="59" t="s">
        <v>73</v>
      </c>
      <c r="AJ48" s="59" t="s">
        <v>73</v>
      </c>
      <c r="AK48" s="59" t="s">
        <v>73</v>
      </c>
      <c r="AL48" s="59" t="s">
        <v>73</v>
      </c>
      <c r="AM48" s="59" t="s">
        <v>73</v>
      </c>
      <c r="AN48" s="59" t="s">
        <v>73</v>
      </c>
      <c r="AO48" s="59" t="s">
        <v>73</v>
      </c>
      <c r="AP48" s="59" t="s">
        <v>73</v>
      </c>
      <c r="AQ48" s="59" t="s">
        <v>73</v>
      </c>
      <c r="AR48" s="59" t="s">
        <v>73</v>
      </c>
      <c r="AS48" s="59" t="s">
        <v>73</v>
      </c>
      <c r="AT48" s="59" t="s">
        <v>73</v>
      </c>
      <c r="AU48" s="59" t="s">
        <v>73</v>
      </c>
      <c r="AV48" s="59" t="s">
        <v>73</v>
      </c>
      <c r="AW48" s="59" t="s">
        <v>73</v>
      </c>
      <c r="AX48" s="59" t="s">
        <v>73</v>
      </c>
      <c r="AY48" s="59" t="s">
        <v>73</v>
      </c>
    </row>
    <row r="49" spans="1:51">
      <c r="A49" s="58" t="s">
        <v>45</v>
      </c>
      <c r="B49" s="59">
        <v>16355</v>
      </c>
      <c r="C49" s="59" t="s">
        <v>73</v>
      </c>
      <c r="D49" s="59" t="s">
        <v>73</v>
      </c>
      <c r="E49" s="59" t="s">
        <v>73</v>
      </c>
      <c r="F49" s="59" t="s">
        <v>73</v>
      </c>
      <c r="G49" s="59" t="s">
        <v>73</v>
      </c>
      <c r="H49" s="59" t="s">
        <v>73</v>
      </c>
      <c r="I49" s="59" t="s">
        <v>73</v>
      </c>
      <c r="J49" s="59">
        <v>16355</v>
      </c>
      <c r="K49" s="59">
        <v>3082</v>
      </c>
      <c r="L49" s="59">
        <v>913</v>
      </c>
      <c r="M49" s="59">
        <v>3329</v>
      </c>
      <c r="N49" s="59">
        <v>3697</v>
      </c>
      <c r="O49" s="59">
        <v>5334</v>
      </c>
      <c r="P49" s="59" t="s">
        <v>73</v>
      </c>
      <c r="Q49" s="59" t="s">
        <v>73</v>
      </c>
      <c r="R49" s="59" t="s">
        <v>73</v>
      </c>
      <c r="S49" s="59" t="s">
        <v>73</v>
      </c>
      <c r="T49" s="59" t="s">
        <v>73</v>
      </c>
      <c r="U49" s="59" t="s">
        <v>73</v>
      </c>
      <c r="V49" s="59" t="s">
        <v>73</v>
      </c>
      <c r="W49" s="59" t="s">
        <v>73</v>
      </c>
      <c r="X49" s="59" t="s">
        <v>73</v>
      </c>
      <c r="Y49" s="59" t="s">
        <v>73</v>
      </c>
      <c r="Z49" s="59" t="s">
        <v>73</v>
      </c>
      <c r="AA49" s="59" t="s">
        <v>73</v>
      </c>
      <c r="AB49" s="59" t="s">
        <v>73</v>
      </c>
      <c r="AC49" s="59" t="s">
        <v>73</v>
      </c>
      <c r="AD49" s="59" t="s">
        <v>73</v>
      </c>
      <c r="AE49" s="59" t="s">
        <v>73</v>
      </c>
      <c r="AF49" s="59" t="s">
        <v>73</v>
      </c>
      <c r="AG49" s="59" t="s">
        <v>73</v>
      </c>
      <c r="AH49" s="59" t="s">
        <v>73</v>
      </c>
      <c r="AI49" s="59" t="s">
        <v>73</v>
      </c>
      <c r="AJ49" s="59" t="s">
        <v>73</v>
      </c>
      <c r="AK49" s="59" t="s">
        <v>73</v>
      </c>
      <c r="AL49" s="59" t="s">
        <v>73</v>
      </c>
      <c r="AM49" s="59" t="s">
        <v>73</v>
      </c>
      <c r="AN49" s="59" t="s">
        <v>73</v>
      </c>
      <c r="AO49" s="59" t="s">
        <v>73</v>
      </c>
      <c r="AP49" s="59" t="s">
        <v>73</v>
      </c>
      <c r="AQ49" s="59" t="s">
        <v>73</v>
      </c>
      <c r="AR49" s="59" t="s">
        <v>73</v>
      </c>
      <c r="AS49" s="59" t="s">
        <v>73</v>
      </c>
      <c r="AT49" s="59" t="s">
        <v>73</v>
      </c>
      <c r="AU49" s="59" t="s">
        <v>73</v>
      </c>
      <c r="AV49" s="59" t="s">
        <v>73</v>
      </c>
      <c r="AW49" s="59" t="s">
        <v>73</v>
      </c>
      <c r="AX49" s="59" t="s">
        <v>73</v>
      </c>
      <c r="AY49" s="59" t="s">
        <v>73</v>
      </c>
    </row>
    <row r="50" spans="1:51">
      <c r="A50" s="58" t="s">
        <v>46</v>
      </c>
      <c r="B50" s="59">
        <v>9051</v>
      </c>
      <c r="C50" s="59" t="s">
        <v>73</v>
      </c>
      <c r="D50" s="59" t="s">
        <v>73</v>
      </c>
      <c r="E50" s="59" t="s">
        <v>73</v>
      </c>
      <c r="F50" s="59" t="s">
        <v>73</v>
      </c>
      <c r="G50" s="59" t="s">
        <v>73</v>
      </c>
      <c r="H50" s="59" t="s">
        <v>73</v>
      </c>
      <c r="I50" s="59" t="s">
        <v>73</v>
      </c>
      <c r="J50" s="59" t="s">
        <v>73</v>
      </c>
      <c r="K50" s="59" t="s">
        <v>73</v>
      </c>
      <c r="L50" s="59" t="s">
        <v>73</v>
      </c>
      <c r="M50" s="59" t="s">
        <v>73</v>
      </c>
      <c r="N50" s="59" t="s">
        <v>73</v>
      </c>
      <c r="O50" s="59" t="s">
        <v>73</v>
      </c>
      <c r="P50" s="59" t="s">
        <v>73</v>
      </c>
      <c r="Q50" s="59" t="s">
        <v>73</v>
      </c>
      <c r="R50" s="59" t="s">
        <v>73</v>
      </c>
      <c r="S50" s="59" t="s">
        <v>73</v>
      </c>
      <c r="T50" s="59" t="s">
        <v>73</v>
      </c>
      <c r="U50" s="59" t="s">
        <v>73</v>
      </c>
      <c r="V50" s="59" t="s">
        <v>73</v>
      </c>
      <c r="W50" s="59" t="s">
        <v>73</v>
      </c>
      <c r="X50" s="59" t="s">
        <v>73</v>
      </c>
      <c r="Y50" s="59" t="s">
        <v>73</v>
      </c>
      <c r="Z50" s="59" t="s">
        <v>73</v>
      </c>
      <c r="AA50" s="59" t="s">
        <v>73</v>
      </c>
      <c r="AB50" s="59" t="s">
        <v>73</v>
      </c>
      <c r="AC50" s="59" t="s">
        <v>73</v>
      </c>
      <c r="AD50" s="59" t="s">
        <v>73</v>
      </c>
      <c r="AE50" s="59" t="s">
        <v>73</v>
      </c>
      <c r="AF50" s="59" t="s">
        <v>73</v>
      </c>
      <c r="AG50" s="59" t="s">
        <v>73</v>
      </c>
      <c r="AH50" s="59" t="s">
        <v>73</v>
      </c>
      <c r="AI50" s="59" t="s">
        <v>73</v>
      </c>
      <c r="AJ50" s="59" t="s">
        <v>73</v>
      </c>
      <c r="AK50" s="59" t="s">
        <v>73</v>
      </c>
      <c r="AL50" s="59" t="s">
        <v>73</v>
      </c>
      <c r="AM50" s="59" t="s">
        <v>73</v>
      </c>
      <c r="AN50" s="59" t="s">
        <v>73</v>
      </c>
      <c r="AO50" s="59" t="s">
        <v>73</v>
      </c>
      <c r="AP50" s="59" t="s">
        <v>73</v>
      </c>
      <c r="AQ50" s="59" t="s">
        <v>73</v>
      </c>
      <c r="AR50" s="59" t="s">
        <v>73</v>
      </c>
      <c r="AS50" s="59">
        <v>9051</v>
      </c>
      <c r="AT50" s="59">
        <v>2870</v>
      </c>
      <c r="AU50" s="59">
        <v>557</v>
      </c>
      <c r="AV50" s="59">
        <v>1400</v>
      </c>
      <c r="AW50" s="59">
        <v>1270</v>
      </c>
      <c r="AX50" s="59">
        <v>2954</v>
      </c>
      <c r="AY50" s="59" t="s">
        <v>73</v>
      </c>
    </row>
    <row r="51" spans="1:51">
      <c r="A51" s="58" t="s">
        <v>47</v>
      </c>
      <c r="B51" s="59">
        <v>81930</v>
      </c>
      <c r="C51" s="59" t="s">
        <v>73</v>
      </c>
      <c r="D51" s="59" t="s">
        <v>73</v>
      </c>
      <c r="E51" s="59" t="s">
        <v>73</v>
      </c>
      <c r="F51" s="59" t="s">
        <v>73</v>
      </c>
      <c r="G51" s="59" t="s">
        <v>73</v>
      </c>
      <c r="H51" s="59" t="s">
        <v>73</v>
      </c>
      <c r="I51" s="59" t="s">
        <v>73</v>
      </c>
      <c r="J51" s="59">
        <v>81930</v>
      </c>
      <c r="K51" s="59">
        <v>16616</v>
      </c>
      <c r="L51" s="59">
        <v>1220</v>
      </c>
      <c r="M51" s="59">
        <v>20696</v>
      </c>
      <c r="N51" s="59">
        <v>15262</v>
      </c>
      <c r="O51" s="59">
        <v>24521</v>
      </c>
      <c r="P51" s="59">
        <v>3615</v>
      </c>
      <c r="Q51" s="59" t="s">
        <v>73</v>
      </c>
      <c r="R51" s="59" t="s">
        <v>73</v>
      </c>
      <c r="S51" s="59" t="s">
        <v>73</v>
      </c>
      <c r="T51" s="59" t="s">
        <v>73</v>
      </c>
      <c r="U51" s="59" t="s">
        <v>73</v>
      </c>
      <c r="V51" s="59" t="s">
        <v>73</v>
      </c>
      <c r="W51" s="59" t="s">
        <v>73</v>
      </c>
      <c r="X51" s="59" t="s">
        <v>73</v>
      </c>
      <c r="Y51" s="59" t="s">
        <v>73</v>
      </c>
      <c r="Z51" s="59" t="s">
        <v>73</v>
      </c>
      <c r="AA51" s="59" t="s">
        <v>73</v>
      </c>
      <c r="AB51" s="59" t="s">
        <v>73</v>
      </c>
      <c r="AC51" s="59" t="s">
        <v>73</v>
      </c>
      <c r="AD51" s="59" t="s">
        <v>73</v>
      </c>
      <c r="AE51" s="59" t="s">
        <v>73</v>
      </c>
      <c r="AF51" s="59" t="s">
        <v>73</v>
      </c>
      <c r="AG51" s="59" t="s">
        <v>73</v>
      </c>
      <c r="AH51" s="59" t="s">
        <v>73</v>
      </c>
      <c r="AI51" s="59" t="s">
        <v>73</v>
      </c>
      <c r="AJ51" s="59" t="s">
        <v>73</v>
      </c>
      <c r="AK51" s="59" t="s">
        <v>73</v>
      </c>
      <c r="AL51" s="59" t="s">
        <v>73</v>
      </c>
      <c r="AM51" s="59" t="s">
        <v>73</v>
      </c>
      <c r="AN51" s="59" t="s">
        <v>73</v>
      </c>
      <c r="AO51" s="59" t="s">
        <v>73</v>
      </c>
      <c r="AP51" s="59" t="s">
        <v>73</v>
      </c>
      <c r="AQ51" s="59" t="s">
        <v>73</v>
      </c>
      <c r="AR51" s="59" t="s">
        <v>73</v>
      </c>
      <c r="AS51" s="59" t="s">
        <v>73</v>
      </c>
      <c r="AT51" s="59" t="s">
        <v>73</v>
      </c>
      <c r="AU51" s="59" t="s">
        <v>73</v>
      </c>
      <c r="AV51" s="59" t="s">
        <v>73</v>
      </c>
      <c r="AW51" s="59" t="s">
        <v>73</v>
      </c>
      <c r="AX51" s="59" t="s">
        <v>73</v>
      </c>
      <c r="AY51" s="59" t="s">
        <v>73</v>
      </c>
    </row>
    <row r="52" spans="1:51">
      <c r="A52" s="58" t="s">
        <v>48</v>
      </c>
      <c r="B52" s="59">
        <v>32289</v>
      </c>
      <c r="C52" s="59" t="s">
        <v>73</v>
      </c>
      <c r="D52" s="59" t="s">
        <v>73</v>
      </c>
      <c r="E52" s="59" t="s">
        <v>73</v>
      </c>
      <c r="F52" s="59" t="s">
        <v>73</v>
      </c>
      <c r="G52" s="59" t="s">
        <v>73</v>
      </c>
      <c r="H52" s="59" t="s">
        <v>73</v>
      </c>
      <c r="I52" s="59" t="s">
        <v>73</v>
      </c>
      <c r="J52" s="59" t="s">
        <v>73</v>
      </c>
      <c r="K52" s="59" t="s">
        <v>73</v>
      </c>
      <c r="L52" s="59" t="s">
        <v>73</v>
      </c>
      <c r="M52" s="59" t="s">
        <v>73</v>
      </c>
      <c r="N52" s="59" t="s">
        <v>73</v>
      </c>
      <c r="O52" s="59" t="s">
        <v>73</v>
      </c>
      <c r="P52" s="59" t="s">
        <v>73</v>
      </c>
      <c r="Q52" s="59" t="s">
        <v>73</v>
      </c>
      <c r="R52" s="59" t="s">
        <v>73</v>
      </c>
      <c r="S52" s="59" t="s">
        <v>73</v>
      </c>
      <c r="T52" s="59" t="s">
        <v>73</v>
      </c>
      <c r="U52" s="59" t="s">
        <v>73</v>
      </c>
      <c r="V52" s="59" t="s">
        <v>73</v>
      </c>
      <c r="W52" s="59" t="s">
        <v>73</v>
      </c>
      <c r="X52" s="59" t="s">
        <v>73</v>
      </c>
      <c r="Y52" s="59" t="s">
        <v>73</v>
      </c>
      <c r="Z52" s="59" t="s">
        <v>73</v>
      </c>
      <c r="AA52" s="59" t="s">
        <v>73</v>
      </c>
      <c r="AB52" s="59" t="s">
        <v>73</v>
      </c>
      <c r="AC52" s="59" t="s">
        <v>73</v>
      </c>
      <c r="AD52" s="59" t="s">
        <v>73</v>
      </c>
      <c r="AE52" s="59">
        <v>32289</v>
      </c>
      <c r="AF52" s="59">
        <v>9270</v>
      </c>
      <c r="AG52" s="59">
        <v>3827</v>
      </c>
      <c r="AH52" s="59">
        <v>6214</v>
      </c>
      <c r="AI52" s="59">
        <v>3657</v>
      </c>
      <c r="AJ52" s="59">
        <v>9321</v>
      </c>
      <c r="AK52" s="59" t="s">
        <v>73</v>
      </c>
      <c r="AL52" s="59" t="s">
        <v>73</v>
      </c>
      <c r="AM52" s="59" t="s">
        <v>73</v>
      </c>
      <c r="AN52" s="59" t="s">
        <v>73</v>
      </c>
      <c r="AO52" s="59" t="s">
        <v>73</v>
      </c>
      <c r="AP52" s="59" t="s">
        <v>73</v>
      </c>
      <c r="AQ52" s="59" t="s">
        <v>73</v>
      </c>
      <c r="AR52" s="59" t="s">
        <v>73</v>
      </c>
      <c r="AS52" s="59" t="s">
        <v>73</v>
      </c>
      <c r="AT52" s="59" t="s">
        <v>73</v>
      </c>
      <c r="AU52" s="59" t="s">
        <v>73</v>
      </c>
      <c r="AV52" s="59" t="s">
        <v>73</v>
      </c>
      <c r="AW52" s="59" t="s">
        <v>73</v>
      </c>
      <c r="AX52" s="59" t="s">
        <v>73</v>
      </c>
      <c r="AY52" s="59" t="s">
        <v>73</v>
      </c>
    </row>
    <row r="53" spans="1:51">
      <c r="A53" s="58" t="s">
        <v>49</v>
      </c>
      <c r="B53" s="59">
        <v>785</v>
      </c>
      <c r="C53" s="59" t="s">
        <v>73</v>
      </c>
      <c r="D53" s="59" t="s">
        <v>73</v>
      </c>
      <c r="E53" s="59" t="s">
        <v>73</v>
      </c>
      <c r="F53" s="59" t="s">
        <v>73</v>
      </c>
      <c r="G53" s="59" t="s">
        <v>73</v>
      </c>
      <c r="H53" s="59" t="s">
        <v>73</v>
      </c>
      <c r="I53" s="59" t="s">
        <v>73</v>
      </c>
      <c r="J53" s="59" t="s">
        <v>73</v>
      </c>
      <c r="K53" s="59" t="s">
        <v>73</v>
      </c>
      <c r="L53" s="59" t="s">
        <v>73</v>
      </c>
      <c r="M53" s="59" t="s">
        <v>73</v>
      </c>
      <c r="N53" s="59" t="s">
        <v>73</v>
      </c>
      <c r="O53" s="59" t="s">
        <v>73</v>
      </c>
      <c r="P53" s="59" t="s">
        <v>73</v>
      </c>
      <c r="Q53" s="59">
        <v>785</v>
      </c>
      <c r="R53" s="59">
        <v>393</v>
      </c>
      <c r="S53" s="59">
        <v>22</v>
      </c>
      <c r="T53" s="59" t="s">
        <v>73</v>
      </c>
      <c r="U53" s="59" t="s">
        <v>73</v>
      </c>
      <c r="V53" s="59">
        <v>370</v>
      </c>
      <c r="W53" s="59" t="s">
        <v>73</v>
      </c>
      <c r="X53" s="59" t="s">
        <v>73</v>
      </c>
      <c r="Y53" s="59" t="s">
        <v>73</v>
      </c>
      <c r="Z53" s="59" t="s">
        <v>73</v>
      </c>
      <c r="AA53" s="59" t="s">
        <v>73</v>
      </c>
      <c r="AB53" s="59" t="s">
        <v>73</v>
      </c>
      <c r="AC53" s="59" t="s">
        <v>73</v>
      </c>
      <c r="AD53" s="59" t="s">
        <v>73</v>
      </c>
      <c r="AE53" s="59" t="s">
        <v>73</v>
      </c>
      <c r="AF53" s="59" t="s">
        <v>73</v>
      </c>
      <c r="AG53" s="59" t="s">
        <v>73</v>
      </c>
      <c r="AH53" s="59" t="s">
        <v>73</v>
      </c>
      <c r="AI53" s="59" t="s">
        <v>73</v>
      </c>
      <c r="AJ53" s="59" t="s">
        <v>73</v>
      </c>
      <c r="AK53" s="59" t="s">
        <v>73</v>
      </c>
      <c r="AL53" s="59" t="s">
        <v>73</v>
      </c>
      <c r="AM53" s="59" t="s">
        <v>73</v>
      </c>
      <c r="AN53" s="59" t="s">
        <v>73</v>
      </c>
      <c r="AO53" s="59" t="s">
        <v>73</v>
      </c>
      <c r="AP53" s="59" t="s">
        <v>73</v>
      </c>
      <c r="AQ53" s="59" t="s">
        <v>73</v>
      </c>
      <c r="AR53" s="59" t="s">
        <v>73</v>
      </c>
      <c r="AS53" s="59" t="s">
        <v>73</v>
      </c>
      <c r="AT53" s="59" t="s">
        <v>73</v>
      </c>
      <c r="AU53" s="59" t="s">
        <v>73</v>
      </c>
      <c r="AV53" s="59" t="s">
        <v>73</v>
      </c>
      <c r="AW53" s="59" t="s">
        <v>73</v>
      </c>
      <c r="AX53" s="59" t="s">
        <v>73</v>
      </c>
      <c r="AY53" s="59" t="s">
        <v>73</v>
      </c>
    </row>
    <row r="54" spans="1:51">
      <c r="A54" s="58" t="s">
        <v>50</v>
      </c>
      <c r="B54" s="59">
        <v>21524</v>
      </c>
      <c r="C54" s="59" t="s">
        <v>73</v>
      </c>
      <c r="D54" s="59" t="s">
        <v>73</v>
      </c>
      <c r="E54" s="59" t="s">
        <v>73</v>
      </c>
      <c r="F54" s="59" t="s">
        <v>73</v>
      </c>
      <c r="G54" s="59" t="s">
        <v>73</v>
      </c>
      <c r="H54" s="59" t="s">
        <v>73</v>
      </c>
      <c r="I54" s="59" t="s">
        <v>73</v>
      </c>
      <c r="J54" s="59" t="s">
        <v>73</v>
      </c>
      <c r="K54" s="59" t="s">
        <v>73</v>
      </c>
      <c r="L54" s="59" t="s">
        <v>73</v>
      </c>
      <c r="M54" s="59" t="s">
        <v>73</v>
      </c>
      <c r="N54" s="59" t="s">
        <v>73</v>
      </c>
      <c r="O54" s="59" t="s">
        <v>73</v>
      </c>
      <c r="P54" s="59" t="s">
        <v>73</v>
      </c>
      <c r="Q54" s="59" t="s">
        <v>73</v>
      </c>
      <c r="R54" s="59" t="s">
        <v>73</v>
      </c>
      <c r="S54" s="59" t="s">
        <v>73</v>
      </c>
      <c r="T54" s="59" t="s">
        <v>73</v>
      </c>
      <c r="U54" s="59" t="s">
        <v>73</v>
      </c>
      <c r="V54" s="59" t="s">
        <v>73</v>
      </c>
      <c r="W54" s="59" t="s">
        <v>73</v>
      </c>
      <c r="X54" s="59" t="s">
        <v>73</v>
      </c>
      <c r="Y54" s="59" t="s">
        <v>73</v>
      </c>
      <c r="Z54" s="59" t="s">
        <v>73</v>
      </c>
      <c r="AA54" s="59" t="s">
        <v>73</v>
      </c>
      <c r="AB54" s="59" t="s">
        <v>73</v>
      </c>
      <c r="AC54" s="59" t="s">
        <v>73</v>
      </c>
      <c r="AD54" s="59" t="s">
        <v>73</v>
      </c>
      <c r="AE54" s="59" t="s">
        <v>73</v>
      </c>
      <c r="AF54" s="59" t="s">
        <v>73</v>
      </c>
      <c r="AG54" s="59" t="s">
        <v>73</v>
      </c>
      <c r="AH54" s="59" t="s">
        <v>73</v>
      </c>
      <c r="AI54" s="59" t="s">
        <v>73</v>
      </c>
      <c r="AJ54" s="59" t="s">
        <v>73</v>
      </c>
      <c r="AK54" s="59" t="s">
        <v>73</v>
      </c>
      <c r="AL54" s="59">
        <v>21524</v>
      </c>
      <c r="AM54" s="59">
        <v>7077</v>
      </c>
      <c r="AN54" s="59">
        <v>1170</v>
      </c>
      <c r="AO54" s="59">
        <v>931</v>
      </c>
      <c r="AP54" s="59">
        <v>3925</v>
      </c>
      <c r="AQ54" s="59">
        <v>8421</v>
      </c>
      <c r="AR54" s="59" t="s">
        <v>73</v>
      </c>
      <c r="AS54" s="59" t="s">
        <v>73</v>
      </c>
      <c r="AT54" s="59" t="s">
        <v>73</v>
      </c>
      <c r="AU54" s="59" t="s">
        <v>73</v>
      </c>
      <c r="AV54" s="59" t="s">
        <v>73</v>
      </c>
      <c r="AW54" s="59" t="s">
        <v>73</v>
      </c>
      <c r="AX54" s="59" t="s">
        <v>73</v>
      </c>
      <c r="AY54" s="59" t="s">
        <v>73</v>
      </c>
    </row>
    <row r="55" spans="1:51">
      <c r="A55" s="58" t="s">
        <v>51</v>
      </c>
      <c r="B55" s="59">
        <v>16112</v>
      </c>
      <c r="C55" s="59" t="s">
        <v>73</v>
      </c>
      <c r="D55" s="59" t="s">
        <v>73</v>
      </c>
      <c r="E55" s="59" t="s">
        <v>73</v>
      </c>
      <c r="F55" s="59" t="s">
        <v>73</v>
      </c>
      <c r="G55" s="59" t="s">
        <v>73</v>
      </c>
      <c r="H55" s="59" t="s">
        <v>73</v>
      </c>
      <c r="I55" s="59" t="s">
        <v>73</v>
      </c>
      <c r="J55" s="59" t="s">
        <v>73</v>
      </c>
      <c r="K55" s="59" t="s">
        <v>73</v>
      </c>
      <c r="L55" s="59" t="s">
        <v>73</v>
      </c>
      <c r="M55" s="59" t="s">
        <v>73</v>
      </c>
      <c r="N55" s="59" t="s">
        <v>73</v>
      </c>
      <c r="O55" s="59" t="s">
        <v>73</v>
      </c>
      <c r="P55" s="59" t="s">
        <v>73</v>
      </c>
      <c r="Q55" s="59" t="s">
        <v>73</v>
      </c>
      <c r="R55" s="59" t="s">
        <v>73</v>
      </c>
      <c r="S55" s="59" t="s">
        <v>73</v>
      </c>
      <c r="T55" s="59" t="s">
        <v>73</v>
      </c>
      <c r="U55" s="59" t="s">
        <v>73</v>
      </c>
      <c r="V55" s="59" t="s">
        <v>73</v>
      </c>
      <c r="W55" s="59" t="s">
        <v>73</v>
      </c>
      <c r="X55" s="59" t="s">
        <v>73</v>
      </c>
      <c r="Y55" s="59" t="s">
        <v>73</v>
      </c>
      <c r="Z55" s="59" t="s">
        <v>73</v>
      </c>
      <c r="AA55" s="59" t="s">
        <v>73</v>
      </c>
      <c r="AB55" s="59" t="s">
        <v>73</v>
      </c>
      <c r="AC55" s="59" t="s">
        <v>73</v>
      </c>
      <c r="AD55" s="59" t="s">
        <v>73</v>
      </c>
      <c r="AE55" s="59" t="s">
        <v>73</v>
      </c>
      <c r="AF55" s="59" t="s">
        <v>73</v>
      </c>
      <c r="AG55" s="59" t="s">
        <v>73</v>
      </c>
      <c r="AH55" s="59" t="s">
        <v>73</v>
      </c>
      <c r="AI55" s="59" t="s">
        <v>73</v>
      </c>
      <c r="AJ55" s="59" t="s">
        <v>73</v>
      </c>
      <c r="AK55" s="59" t="s">
        <v>73</v>
      </c>
      <c r="AL55" s="59">
        <v>16112</v>
      </c>
      <c r="AM55" s="59">
        <v>4630</v>
      </c>
      <c r="AN55" s="59">
        <v>837</v>
      </c>
      <c r="AO55" s="59">
        <v>3326</v>
      </c>
      <c r="AP55" s="59">
        <v>4473</v>
      </c>
      <c r="AQ55" s="59">
        <v>2846</v>
      </c>
      <c r="AR55" s="59" t="s">
        <v>73</v>
      </c>
      <c r="AS55" s="59" t="s">
        <v>73</v>
      </c>
      <c r="AT55" s="59" t="s">
        <v>73</v>
      </c>
      <c r="AU55" s="59" t="s">
        <v>73</v>
      </c>
      <c r="AV55" s="59" t="s">
        <v>73</v>
      </c>
      <c r="AW55" s="59" t="s">
        <v>73</v>
      </c>
      <c r="AX55" s="59" t="s">
        <v>73</v>
      </c>
      <c r="AY55" s="59" t="s">
        <v>73</v>
      </c>
    </row>
    <row r="56" spans="1:51">
      <c r="A56" s="58" t="s">
        <v>52</v>
      </c>
      <c r="B56" s="59">
        <v>15908</v>
      </c>
      <c r="C56" s="59" t="s">
        <v>73</v>
      </c>
      <c r="D56" s="59" t="s">
        <v>73</v>
      </c>
      <c r="E56" s="59" t="s">
        <v>73</v>
      </c>
      <c r="F56" s="59" t="s">
        <v>73</v>
      </c>
      <c r="G56" s="59" t="s">
        <v>73</v>
      </c>
      <c r="H56" s="59" t="s">
        <v>73</v>
      </c>
      <c r="I56" s="59" t="s">
        <v>73</v>
      </c>
      <c r="J56" s="59" t="s">
        <v>73</v>
      </c>
      <c r="K56" s="59" t="s">
        <v>73</v>
      </c>
      <c r="L56" s="59" t="s">
        <v>73</v>
      </c>
      <c r="M56" s="59" t="s">
        <v>73</v>
      </c>
      <c r="N56" s="59" t="s">
        <v>73</v>
      </c>
      <c r="O56" s="59" t="s">
        <v>73</v>
      </c>
      <c r="P56" s="59" t="s">
        <v>73</v>
      </c>
      <c r="Q56" s="59">
        <v>15908</v>
      </c>
      <c r="R56" s="59">
        <v>3601</v>
      </c>
      <c r="S56" s="59">
        <v>81</v>
      </c>
      <c r="T56" s="59">
        <v>1332</v>
      </c>
      <c r="U56" s="59">
        <v>3747</v>
      </c>
      <c r="V56" s="59">
        <v>7147</v>
      </c>
      <c r="W56" s="59" t="s">
        <v>73</v>
      </c>
      <c r="X56" s="59" t="s">
        <v>73</v>
      </c>
      <c r="Y56" s="59" t="s">
        <v>73</v>
      </c>
      <c r="Z56" s="59" t="s">
        <v>73</v>
      </c>
      <c r="AA56" s="59" t="s">
        <v>73</v>
      </c>
      <c r="AB56" s="59" t="s">
        <v>73</v>
      </c>
      <c r="AC56" s="59" t="s">
        <v>73</v>
      </c>
      <c r="AD56" s="59" t="s">
        <v>73</v>
      </c>
      <c r="AE56" s="59" t="s">
        <v>73</v>
      </c>
      <c r="AF56" s="59" t="s">
        <v>73</v>
      </c>
      <c r="AG56" s="59" t="s">
        <v>73</v>
      </c>
      <c r="AH56" s="59" t="s">
        <v>73</v>
      </c>
      <c r="AI56" s="59" t="s">
        <v>73</v>
      </c>
      <c r="AJ56" s="59" t="s">
        <v>73</v>
      </c>
      <c r="AK56" s="59" t="s">
        <v>73</v>
      </c>
      <c r="AL56" s="59" t="s">
        <v>73</v>
      </c>
      <c r="AM56" s="59" t="s">
        <v>73</v>
      </c>
      <c r="AN56" s="59" t="s">
        <v>73</v>
      </c>
      <c r="AO56" s="59" t="s">
        <v>73</v>
      </c>
      <c r="AP56" s="59" t="s">
        <v>73</v>
      </c>
      <c r="AQ56" s="59" t="s">
        <v>73</v>
      </c>
      <c r="AR56" s="59" t="s">
        <v>73</v>
      </c>
      <c r="AS56" s="59" t="s">
        <v>73</v>
      </c>
      <c r="AT56" s="59" t="s">
        <v>73</v>
      </c>
      <c r="AU56" s="59" t="s">
        <v>73</v>
      </c>
      <c r="AV56" s="59" t="s">
        <v>73</v>
      </c>
      <c r="AW56" s="59" t="s">
        <v>73</v>
      </c>
      <c r="AX56" s="59" t="s">
        <v>73</v>
      </c>
      <c r="AY56" s="59" t="s">
        <v>73</v>
      </c>
    </row>
    <row r="57" spans="1:51">
      <c r="A57" s="58" t="s">
        <v>53</v>
      </c>
      <c r="B57" s="59">
        <v>15850</v>
      </c>
      <c r="C57" s="59" t="s">
        <v>73</v>
      </c>
      <c r="D57" s="59" t="s">
        <v>73</v>
      </c>
      <c r="E57" s="59" t="s">
        <v>73</v>
      </c>
      <c r="F57" s="59" t="s">
        <v>73</v>
      </c>
      <c r="G57" s="59" t="s">
        <v>73</v>
      </c>
      <c r="H57" s="59" t="s">
        <v>73</v>
      </c>
      <c r="I57" s="59" t="s">
        <v>73</v>
      </c>
      <c r="J57" s="59" t="s">
        <v>73</v>
      </c>
      <c r="K57" s="59" t="s">
        <v>73</v>
      </c>
      <c r="L57" s="59" t="s">
        <v>73</v>
      </c>
      <c r="M57" s="59" t="s">
        <v>73</v>
      </c>
      <c r="N57" s="59" t="s">
        <v>73</v>
      </c>
      <c r="O57" s="59" t="s">
        <v>73</v>
      </c>
      <c r="P57" s="59" t="s">
        <v>73</v>
      </c>
      <c r="Q57" s="59" t="s">
        <v>73</v>
      </c>
      <c r="R57" s="59" t="s">
        <v>73</v>
      </c>
      <c r="S57" s="59" t="s">
        <v>73</v>
      </c>
      <c r="T57" s="59" t="s">
        <v>73</v>
      </c>
      <c r="U57" s="59" t="s">
        <v>73</v>
      </c>
      <c r="V57" s="59" t="s">
        <v>73</v>
      </c>
      <c r="W57" s="59" t="s">
        <v>73</v>
      </c>
      <c r="X57" s="59" t="s">
        <v>73</v>
      </c>
      <c r="Y57" s="59" t="s">
        <v>73</v>
      </c>
      <c r="Z57" s="59" t="s">
        <v>73</v>
      </c>
      <c r="AA57" s="59" t="s">
        <v>73</v>
      </c>
      <c r="AB57" s="59" t="s">
        <v>73</v>
      </c>
      <c r="AC57" s="59" t="s">
        <v>73</v>
      </c>
      <c r="AD57" s="59" t="s">
        <v>73</v>
      </c>
      <c r="AE57" s="59">
        <v>15850</v>
      </c>
      <c r="AF57" s="59">
        <v>3394</v>
      </c>
      <c r="AG57" s="59">
        <v>660</v>
      </c>
      <c r="AH57" s="59">
        <v>1630</v>
      </c>
      <c r="AI57" s="59">
        <v>5287</v>
      </c>
      <c r="AJ57" s="59">
        <v>4879</v>
      </c>
      <c r="AK57" s="59" t="s">
        <v>73</v>
      </c>
      <c r="AL57" s="59" t="s">
        <v>73</v>
      </c>
      <c r="AM57" s="59" t="s">
        <v>73</v>
      </c>
      <c r="AN57" s="59" t="s">
        <v>73</v>
      </c>
      <c r="AO57" s="59" t="s">
        <v>73</v>
      </c>
      <c r="AP57" s="59" t="s">
        <v>73</v>
      </c>
      <c r="AQ57" s="59" t="s">
        <v>73</v>
      </c>
      <c r="AR57" s="59" t="s">
        <v>73</v>
      </c>
      <c r="AS57" s="59" t="s">
        <v>73</v>
      </c>
      <c r="AT57" s="59" t="s">
        <v>73</v>
      </c>
      <c r="AU57" s="59" t="s">
        <v>73</v>
      </c>
      <c r="AV57" s="59" t="s">
        <v>73</v>
      </c>
      <c r="AW57" s="59" t="s">
        <v>73</v>
      </c>
      <c r="AX57" s="59" t="s">
        <v>73</v>
      </c>
      <c r="AY57" s="59" t="s">
        <v>73</v>
      </c>
    </row>
    <row r="58" spans="1:51">
      <c r="A58" s="58" t="s">
        <v>76</v>
      </c>
      <c r="B58" s="59" t="s">
        <v>73</v>
      </c>
      <c r="C58" s="59" t="s">
        <v>73</v>
      </c>
      <c r="D58" s="59" t="s">
        <v>73</v>
      </c>
      <c r="E58" s="59" t="s">
        <v>73</v>
      </c>
      <c r="F58" s="59" t="s">
        <v>73</v>
      </c>
      <c r="G58" s="59" t="s">
        <v>73</v>
      </c>
      <c r="H58" s="59" t="s">
        <v>73</v>
      </c>
      <c r="I58" s="59" t="s">
        <v>73</v>
      </c>
      <c r="J58" s="59" t="s">
        <v>73</v>
      </c>
      <c r="K58" s="59" t="s">
        <v>73</v>
      </c>
      <c r="L58" s="59" t="s">
        <v>73</v>
      </c>
      <c r="M58" s="59" t="s">
        <v>73</v>
      </c>
      <c r="N58" s="59" t="s">
        <v>73</v>
      </c>
      <c r="O58" s="59" t="s">
        <v>73</v>
      </c>
      <c r="P58" s="59" t="s">
        <v>73</v>
      </c>
      <c r="Q58" s="59" t="s">
        <v>73</v>
      </c>
      <c r="R58" s="59" t="s">
        <v>73</v>
      </c>
      <c r="S58" s="59" t="s">
        <v>73</v>
      </c>
      <c r="T58" s="59" t="s">
        <v>73</v>
      </c>
      <c r="U58" s="59" t="s">
        <v>73</v>
      </c>
      <c r="V58" s="59" t="s">
        <v>73</v>
      </c>
      <c r="W58" s="59" t="s">
        <v>73</v>
      </c>
      <c r="X58" s="59" t="s">
        <v>73</v>
      </c>
      <c r="Y58" s="59" t="s">
        <v>73</v>
      </c>
      <c r="Z58" s="59" t="s">
        <v>73</v>
      </c>
      <c r="AA58" s="59" t="s">
        <v>73</v>
      </c>
      <c r="AB58" s="59" t="s">
        <v>73</v>
      </c>
      <c r="AC58" s="59" t="s">
        <v>73</v>
      </c>
      <c r="AD58" s="59" t="s">
        <v>73</v>
      </c>
      <c r="AE58" s="59" t="s">
        <v>73</v>
      </c>
      <c r="AF58" s="59" t="s">
        <v>73</v>
      </c>
      <c r="AG58" s="59" t="s">
        <v>73</v>
      </c>
      <c r="AH58" s="59" t="s">
        <v>73</v>
      </c>
      <c r="AI58" s="59" t="s">
        <v>73</v>
      </c>
      <c r="AJ58" s="59" t="s">
        <v>73</v>
      </c>
      <c r="AK58" s="59" t="s">
        <v>73</v>
      </c>
      <c r="AL58" s="59" t="s">
        <v>73</v>
      </c>
      <c r="AM58" s="59" t="s">
        <v>73</v>
      </c>
      <c r="AN58" s="59" t="s">
        <v>73</v>
      </c>
      <c r="AO58" s="59" t="s">
        <v>73</v>
      </c>
      <c r="AP58" s="59" t="s">
        <v>73</v>
      </c>
      <c r="AQ58" s="59" t="s">
        <v>73</v>
      </c>
      <c r="AR58" s="59" t="s">
        <v>73</v>
      </c>
      <c r="AS58" s="59" t="s">
        <v>73</v>
      </c>
      <c r="AT58" s="59" t="s">
        <v>73</v>
      </c>
      <c r="AU58" s="59" t="s">
        <v>73</v>
      </c>
      <c r="AV58" s="59" t="s">
        <v>73</v>
      </c>
      <c r="AW58" s="59" t="s">
        <v>73</v>
      </c>
      <c r="AX58" s="59" t="s">
        <v>73</v>
      </c>
      <c r="AY58" s="59" t="s">
        <v>73</v>
      </c>
    </row>
    <row r="59" spans="1:51">
      <c r="A59" s="58" t="s">
        <v>54</v>
      </c>
      <c r="B59" s="59">
        <v>20122</v>
      </c>
      <c r="C59" s="59">
        <v>20122</v>
      </c>
      <c r="D59" s="59">
        <v>7864</v>
      </c>
      <c r="E59" s="59">
        <v>1322</v>
      </c>
      <c r="F59" s="59">
        <v>1819</v>
      </c>
      <c r="G59" s="59">
        <v>2651</v>
      </c>
      <c r="H59" s="59">
        <v>6466</v>
      </c>
      <c r="I59" s="59" t="s">
        <v>73</v>
      </c>
      <c r="J59" s="59" t="s">
        <v>73</v>
      </c>
      <c r="K59" s="59" t="s">
        <v>73</v>
      </c>
      <c r="L59" s="59" t="s">
        <v>73</v>
      </c>
      <c r="M59" s="59" t="s">
        <v>73</v>
      </c>
      <c r="N59" s="59" t="s">
        <v>73</v>
      </c>
      <c r="O59" s="59" t="s">
        <v>73</v>
      </c>
      <c r="P59" s="59" t="s">
        <v>73</v>
      </c>
      <c r="Q59" s="59" t="s">
        <v>73</v>
      </c>
      <c r="R59" s="59" t="s">
        <v>73</v>
      </c>
      <c r="S59" s="59" t="s">
        <v>73</v>
      </c>
      <c r="T59" s="59" t="s">
        <v>73</v>
      </c>
      <c r="U59" s="59" t="s">
        <v>73</v>
      </c>
      <c r="V59" s="59" t="s">
        <v>73</v>
      </c>
      <c r="W59" s="59" t="s">
        <v>73</v>
      </c>
      <c r="X59" s="59" t="s">
        <v>73</v>
      </c>
      <c r="Y59" s="59" t="s">
        <v>73</v>
      </c>
      <c r="Z59" s="59" t="s">
        <v>73</v>
      </c>
      <c r="AA59" s="59" t="s">
        <v>73</v>
      </c>
      <c r="AB59" s="59" t="s">
        <v>73</v>
      </c>
      <c r="AC59" s="59" t="s">
        <v>73</v>
      </c>
      <c r="AD59" s="59" t="s">
        <v>73</v>
      </c>
      <c r="AE59" s="59" t="s">
        <v>73</v>
      </c>
      <c r="AF59" s="59" t="s">
        <v>73</v>
      </c>
      <c r="AG59" s="59" t="s">
        <v>73</v>
      </c>
      <c r="AH59" s="59" t="s">
        <v>73</v>
      </c>
      <c r="AI59" s="59" t="s">
        <v>73</v>
      </c>
      <c r="AJ59" s="59" t="s">
        <v>73</v>
      </c>
      <c r="AK59" s="59" t="s">
        <v>73</v>
      </c>
      <c r="AL59" s="59" t="s">
        <v>73</v>
      </c>
      <c r="AM59" s="59" t="s">
        <v>73</v>
      </c>
      <c r="AN59" s="59" t="s">
        <v>73</v>
      </c>
      <c r="AO59" s="59" t="s">
        <v>73</v>
      </c>
      <c r="AP59" s="59" t="s">
        <v>73</v>
      </c>
      <c r="AQ59" s="59" t="s">
        <v>73</v>
      </c>
      <c r="AR59" s="59" t="s">
        <v>73</v>
      </c>
      <c r="AS59" s="59" t="s">
        <v>73</v>
      </c>
      <c r="AT59" s="59" t="s">
        <v>73</v>
      </c>
      <c r="AU59" s="59" t="s">
        <v>73</v>
      </c>
      <c r="AV59" s="59" t="s">
        <v>73</v>
      </c>
      <c r="AW59" s="59" t="s">
        <v>73</v>
      </c>
      <c r="AX59" s="59" t="s">
        <v>73</v>
      </c>
      <c r="AY59" s="59" t="s">
        <v>73</v>
      </c>
    </row>
    <row r="60" spans="1:51">
      <c r="A60" s="58" t="s">
        <v>55</v>
      </c>
      <c r="B60" s="59">
        <v>88723</v>
      </c>
      <c r="C60" s="59">
        <v>10990</v>
      </c>
      <c r="D60" s="59">
        <v>10232</v>
      </c>
      <c r="E60" s="59">
        <v>217</v>
      </c>
      <c r="F60" s="59">
        <v>18</v>
      </c>
      <c r="G60" s="59">
        <v>141</v>
      </c>
      <c r="H60" s="59">
        <v>382</v>
      </c>
      <c r="I60" s="59" t="s">
        <v>73</v>
      </c>
      <c r="J60" s="59">
        <v>29342</v>
      </c>
      <c r="K60" s="59">
        <v>28359</v>
      </c>
      <c r="L60" s="59">
        <v>7</v>
      </c>
      <c r="M60" s="59">
        <v>157</v>
      </c>
      <c r="N60" s="59">
        <v>243</v>
      </c>
      <c r="O60" s="59">
        <v>576</v>
      </c>
      <c r="P60" s="59" t="s">
        <v>73</v>
      </c>
      <c r="Q60" s="59">
        <v>27826</v>
      </c>
      <c r="R60" s="59">
        <v>24982</v>
      </c>
      <c r="S60" s="59">
        <v>0</v>
      </c>
      <c r="T60" s="59" t="s">
        <v>73</v>
      </c>
      <c r="U60" s="59">
        <v>455</v>
      </c>
      <c r="V60" s="59">
        <v>2384</v>
      </c>
      <c r="W60" s="59">
        <v>5</v>
      </c>
      <c r="X60" s="59">
        <v>2725</v>
      </c>
      <c r="Y60" s="59">
        <v>2617</v>
      </c>
      <c r="Z60" s="59">
        <v>0</v>
      </c>
      <c r="AA60" s="59" t="s">
        <v>73</v>
      </c>
      <c r="AB60" s="59">
        <v>108</v>
      </c>
      <c r="AC60" s="59" t="s">
        <v>73</v>
      </c>
      <c r="AD60" s="59" t="s">
        <v>73</v>
      </c>
      <c r="AE60" s="59">
        <v>7124</v>
      </c>
      <c r="AF60" s="59">
        <v>7009</v>
      </c>
      <c r="AG60" s="59" t="s">
        <v>73</v>
      </c>
      <c r="AH60" s="59" t="s">
        <v>73</v>
      </c>
      <c r="AI60" s="59">
        <v>115</v>
      </c>
      <c r="AJ60" s="59" t="s">
        <v>73</v>
      </c>
      <c r="AK60" s="59" t="s">
        <v>73</v>
      </c>
      <c r="AL60" s="59">
        <v>8209</v>
      </c>
      <c r="AM60" s="59">
        <v>7203</v>
      </c>
      <c r="AN60" s="59">
        <v>0</v>
      </c>
      <c r="AO60" s="59" t="s">
        <v>73</v>
      </c>
      <c r="AP60" s="59">
        <v>158</v>
      </c>
      <c r="AQ60" s="59">
        <v>848</v>
      </c>
      <c r="AR60" s="59" t="s">
        <v>73</v>
      </c>
      <c r="AS60" s="59">
        <v>2507</v>
      </c>
      <c r="AT60" s="59">
        <v>2355</v>
      </c>
      <c r="AU60" s="59">
        <v>0</v>
      </c>
      <c r="AV60" s="59" t="s">
        <v>73</v>
      </c>
      <c r="AW60" s="59" t="s">
        <v>73</v>
      </c>
      <c r="AX60" s="59">
        <v>152</v>
      </c>
      <c r="AY60" s="59" t="s">
        <v>73</v>
      </c>
    </row>
    <row r="61" spans="1:51">
      <c r="A61" s="58" t="s">
        <v>56</v>
      </c>
      <c r="B61" s="59">
        <v>3310</v>
      </c>
      <c r="C61" s="59" t="s">
        <v>73</v>
      </c>
      <c r="D61" s="59" t="s">
        <v>73</v>
      </c>
      <c r="E61" s="59" t="s">
        <v>73</v>
      </c>
      <c r="F61" s="59" t="s">
        <v>73</v>
      </c>
      <c r="G61" s="59" t="s">
        <v>73</v>
      </c>
      <c r="H61" s="59" t="s">
        <v>73</v>
      </c>
      <c r="I61" s="59" t="s">
        <v>73</v>
      </c>
      <c r="J61" s="59" t="s">
        <v>73</v>
      </c>
      <c r="K61" s="59" t="s">
        <v>73</v>
      </c>
      <c r="L61" s="59" t="s">
        <v>73</v>
      </c>
      <c r="M61" s="59" t="s">
        <v>73</v>
      </c>
      <c r="N61" s="59" t="s">
        <v>73</v>
      </c>
      <c r="O61" s="59" t="s">
        <v>73</v>
      </c>
      <c r="P61" s="59" t="s">
        <v>73</v>
      </c>
      <c r="Q61" s="59" t="s">
        <v>73</v>
      </c>
      <c r="R61" s="59" t="s">
        <v>73</v>
      </c>
      <c r="S61" s="59" t="s">
        <v>73</v>
      </c>
      <c r="T61" s="59" t="s">
        <v>73</v>
      </c>
      <c r="U61" s="59" t="s">
        <v>73</v>
      </c>
      <c r="V61" s="59" t="s">
        <v>73</v>
      </c>
      <c r="W61" s="59" t="s">
        <v>73</v>
      </c>
      <c r="X61" s="59" t="s">
        <v>73</v>
      </c>
      <c r="Y61" s="59" t="s">
        <v>73</v>
      </c>
      <c r="Z61" s="59" t="s">
        <v>73</v>
      </c>
      <c r="AA61" s="59" t="s">
        <v>73</v>
      </c>
      <c r="AB61" s="59" t="s">
        <v>73</v>
      </c>
      <c r="AC61" s="59" t="s">
        <v>73</v>
      </c>
      <c r="AD61" s="59" t="s">
        <v>73</v>
      </c>
      <c r="AE61" s="59" t="s">
        <v>73</v>
      </c>
      <c r="AF61" s="59" t="s">
        <v>73</v>
      </c>
      <c r="AG61" s="59" t="s">
        <v>73</v>
      </c>
      <c r="AH61" s="59" t="s">
        <v>73</v>
      </c>
      <c r="AI61" s="59" t="s">
        <v>73</v>
      </c>
      <c r="AJ61" s="59" t="s">
        <v>73</v>
      </c>
      <c r="AK61" s="59" t="s">
        <v>73</v>
      </c>
      <c r="AL61" s="59" t="s">
        <v>73</v>
      </c>
      <c r="AM61" s="59" t="s">
        <v>73</v>
      </c>
      <c r="AN61" s="59" t="s">
        <v>73</v>
      </c>
      <c r="AO61" s="59" t="s">
        <v>73</v>
      </c>
      <c r="AP61" s="59" t="s">
        <v>73</v>
      </c>
      <c r="AQ61" s="59" t="s">
        <v>73</v>
      </c>
      <c r="AR61" s="59" t="s">
        <v>73</v>
      </c>
      <c r="AS61" s="59">
        <v>3310</v>
      </c>
      <c r="AT61" s="59">
        <v>503</v>
      </c>
      <c r="AU61" s="59">
        <v>155</v>
      </c>
      <c r="AV61" s="59" t="s">
        <v>73</v>
      </c>
      <c r="AW61" s="59">
        <v>395</v>
      </c>
      <c r="AX61" s="59">
        <v>2257</v>
      </c>
      <c r="AY61" s="59" t="s">
        <v>73</v>
      </c>
    </row>
    <row r="62" spans="1:51">
      <c r="A62" s="58" t="s">
        <v>57</v>
      </c>
      <c r="B62" s="59">
        <v>12418</v>
      </c>
      <c r="C62" s="59" t="s">
        <v>73</v>
      </c>
      <c r="D62" s="59" t="s">
        <v>73</v>
      </c>
      <c r="E62" s="59" t="s">
        <v>73</v>
      </c>
      <c r="F62" s="59" t="s">
        <v>73</v>
      </c>
      <c r="G62" s="59" t="s">
        <v>73</v>
      </c>
      <c r="H62" s="59" t="s">
        <v>73</v>
      </c>
      <c r="I62" s="59" t="s">
        <v>73</v>
      </c>
      <c r="J62" s="59" t="s">
        <v>73</v>
      </c>
      <c r="K62" s="59" t="s">
        <v>73</v>
      </c>
      <c r="L62" s="59" t="s">
        <v>73</v>
      </c>
      <c r="M62" s="59" t="s">
        <v>73</v>
      </c>
      <c r="N62" s="59" t="s">
        <v>73</v>
      </c>
      <c r="O62" s="59" t="s">
        <v>73</v>
      </c>
      <c r="P62" s="59" t="s">
        <v>73</v>
      </c>
      <c r="Q62" s="59">
        <v>12418</v>
      </c>
      <c r="R62" s="59">
        <v>2059</v>
      </c>
      <c r="S62" s="59">
        <v>0</v>
      </c>
      <c r="T62" s="59">
        <v>1086</v>
      </c>
      <c r="U62" s="59">
        <v>4907</v>
      </c>
      <c r="V62" s="59">
        <v>4366</v>
      </c>
      <c r="W62" s="59" t="s">
        <v>73</v>
      </c>
      <c r="X62" s="59" t="s">
        <v>73</v>
      </c>
      <c r="Y62" s="59" t="s">
        <v>73</v>
      </c>
      <c r="Z62" s="59" t="s">
        <v>73</v>
      </c>
      <c r="AA62" s="59" t="s">
        <v>73</v>
      </c>
      <c r="AB62" s="59" t="s">
        <v>73</v>
      </c>
      <c r="AC62" s="59" t="s">
        <v>73</v>
      </c>
      <c r="AD62" s="59" t="s">
        <v>73</v>
      </c>
      <c r="AE62" s="59" t="s">
        <v>73</v>
      </c>
      <c r="AF62" s="59" t="s">
        <v>73</v>
      </c>
      <c r="AG62" s="59" t="s">
        <v>73</v>
      </c>
      <c r="AH62" s="59" t="s">
        <v>73</v>
      </c>
      <c r="AI62" s="59" t="s">
        <v>73</v>
      </c>
      <c r="AJ62" s="59" t="s">
        <v>73</v>
      </c>
      <c r="AK62" s="59" t="s">
        <v>73</v>
      </c>
      <c r="AL62" s="59" t="s">
        <v>73</v>
      </c>
      <c r="AM62" s="59" t="s">
        <v>73</v>
      </c>
      <c r="AN62" s="59" t="s">
        <v>73</v>
      </c>
      <c r="AO62" s="59" t="s">
        <v>73</v>
      </c>
      <c r="AP62" s="59" t="s">
        <v>73</v>
      </c>
      <c r="AQ62" s="59" t="s">
        <v>73</v>
      </c>
      <c r="AR62" s="59" t="s">
        <v>73</v>
      </c>
      <c r="AS62" s="59" t="s">
        <v>73</v>
      </c>
      <c r="AT62" s="59" t="s">
        <v>73</v>
      </c>
      <c r="AU62" s="59" t="s">
        <v>73</v>
      </c>
      <c r="AV62" s="59" t="s">
        <v>73</v>
      </c>
      <c r="AW62" s="59" t="s">
        <v>73</v>
      </c>
      <c r="AX62" s="59" t="s">
        <v>73</v>
      </c>
      <c r="AY62" s="59" t="s">
        <v>73</v>
      </c>
    </row>
    <row r="63" spans="1:51">
      <c r="A63" s="58" t="s">
        <v>58</v>
      </c>
      <c r="B63" s="59">
        <v>66246</v>
      </c>
      <c r="C63" s="59" t="s">
        <v>73</v>
      </c>
      <c r="D63" s="59" t="s">
        <v>73</v>
      </c>
      <c r="E63" s="59" t="s">
        <v>73</v>
      </c>
      <c r="F63" s="59" t="s">
        <v>73</v>
      </c>
      <c r="G63" s="59" t="s">
        <v>73</v>
      </c>
      <c r="H63" s="59" t="s">
        <v>73</v>
      </c>
      <c r="I63" s="59" t="s">
        <v>73</v>
      </c>
      <c r="J63" s="59" t="s">
        <v>73</v>
      </c>
      <c r="K63" s="59" t="s">
        <v>73</v>
      </c>
      <c r="L63" s="59" t="s">
        <v>73</v>
      </c>
      <c r="M63" s="59" t="s">
        <v>73</v>
      </c>
      <c r="N63" s="59" t="s">
        <v>73</v>
      </c>
      <c r="O63" s="59" t="s">
        <v>73</v>
      </c>
      <c r="P63" s="59" t="s">
        <v>73</v>
      </c>
      <c r="Q63" s="59" t="s">
        <v>73</v>
      </c>
      <c r="R63" s="59" t="s">
        <v>73</v>
      </c>
      <c r="S63" s="59" t="s">
        <v>73</v>
      </c>
      <c r="T63" s="59" t="s">
        <v>73</v>
      </c>
      <c r="U63" s="59" t="s">
        <v>73</v>
      </c>
      <c r="V63" s="59" t="s">
        <v>73</v>
      </c>
      <c r="W63" s="59" t="s">
        <v>73</v>
      </c>
      <c r="X63" s="59" t="s">
        <v>73</v>
      </c>
      <c r="Y63" s="59" t="s">
        <v>73</v>
      </c>
      <c r="Z63" s="59" t="s">
        <v>73</v>
      </c>
      <c r="AA63" s="59" t="s">
        <v>73</v>
      </c>
      <c r="AB63" s="59" t="s">
        <v>73</v>
      </c>
      <c r="AC63" s="59" t="s">
        <v>73</v>
      </c>
      <c r="AD63" s="59" t="s">
        <v>73</v>
      </c>
      <c r="AE63" s="59">
        <v>66246</v>
      </c>
      <c r="AF63" s="59">
        <v>13548</v>
      </c>
      <c r="AG63" s="59">
        <v>2118</v>
      </c>
      <c r="AH63" s="59">
        <v>11445</v>
      </c>
      <c r="AI63" s="59">
        <v>17540</v>
      </c>
      <c r="AJ63" s="59">
        <v>20870</v>
      </c>
      <c r="AK63" s="59">
        <v>725</v>
      </c>
      <c r="AL63" s="59" t="s">
        <v>73</v>
      </c>
      <c r="AM63" s="59" t="s">
        <v>73</v>
      </c>
      <c r="AN63" s="59" t="s">
        <v>73</v>
      </c>
      <c r="AO63" s="59" t="s">
        <v>73</v>
      </c>
      <c r="AP63" s="59" t="s">
        <v>73</v>
      </c>
      <c r="AQ63" s="59" t="s">
        <v>73</v>
      </c>
      <c r="AR63" s="59" t="s">
        <v>73</v>
      </c>
      <c r="AS63" s="59" t="s">
        <v>73</v>
      </c>
      <c r="AT63" s="59" t="s">
        <v>73</v>
      </c>
      <c r="AU63" s="59" t="s">
        <v>73</v>
      </c>
      <c r="AV63" s="59" t="s">
        <v>73</v>
      </c>
      <c r="AW63" s="59" t="s">
        <v>73</v>
      </c>
      <c r="AX63" s="59" t="s">
        <v>73</v>
      </c>
      <c r="AY63" s="59" t="s">
        <v>73</v>
      </c>
    </row>
    <row r="64" spans="1:51">
      <c r="A64" s="58" t="s">
        <v>59</v>
      </c>
      <c r="B64" s="59">
        <v>8744</v>
      </c>
      <c r="C64" s="59" t="s">
        <v>73</v>
      </c>
      <c r="D64" s="59" t="s">
        <v>73</v>
      </c>
      <c r="E64" s="59" t="s">
        <v>73</v>
      </c>
      <c r="F64" s="59" t="s">
        <v>73</v>
      </c>
      <c r="G64" s="59" t="s">
        <v>73</v>
      </c>
      <c r="H64" s="59" t="s">
        <v>73</v>
      </c>
      <c r="I64" s="59" t="s">
        <v>73</v>
      </c>
      <c r="J64" s="59">
        <v>8744</v>
      </c>
      <c r="K64" s="59">
        <v>1240</v>
      </c>
      <c r="L64" s="59">
        <v>178</v>
      </c>
      <c r="M64" s="59">
        <v>1319</v>
      </c>
      <c r="N64" s="59">
        <v>930</v>
      </c>
      <c r="O64" s="59">
        <v>5077</v>
      </c>
      <c r="P64" s="59" t="s">
        <v>73</v>
      </c>
      <c r="Q64" s="59" t="s">
        <v>73</v>
      </c>
      <c r="R64" s="59" t="s">
        <v>73</v>
      </c>
      <c r="S64" s="59" t="s">
        <v>73</v>
      </c>
      <c r="T64" s="59" t="s">
        <v>73</v>
      </c>
      <c r="U64" s="59" t="s">
        <v>73</v>
      </c>
      <c r="V64" s="59" t="s">
        <v>73</v>
      </c>
      <c r="W64" s="59" t="s">
        <v>73</v>
      </c>
      <c r="X64" s="59" t="s">
        <v>73</v>
      </c>
      <c r="Y64" s="59" t="s">
        <v>73</v>
      </c>
      <c r="Z64" s="59" t="s">
        <v>73</v>
      </c>
      <c r="AA64" s="59" t="s">
        <v>73</v>
      </c>
      <c r="AB64" s="59" t="s">
        <v>73</v>
      </c>
      <c r="AC64" s="59" t="s">
        <v>73</v>
      </c>
      <c r="AD64" s="59" t="s">
        <v>73</v>
      </c>
      <c r="AE64" s="59" t="s">
        <v>73</v>
      </c>
      <c r="AF64" s="59" t="s">
        <v>73</v>
      </c>
      <c r="AG64" s="59" t="s">
        <v>73</v>
      </c>
      <c r="AH64" s="59" t="s">
        <v>73</v>
      </c>
      <c r="AI64" s="59" t="s">
        <v>73</v>
      </c>
      <c r="AJ64" s="59" t="s">
        <v>73</v>
      </c>
      <c r="AK64" s="59" t="s">
        <v>73</v>
      </c>
      <c r="AL64" s="59" t="s">
        <v>73</v>
      </c>
      <c r="AM64" s="59" t="s">
        <v>73</v>
      </c>
      <c r="AN64" s="59" t="s">
        <v>73</v>
      </c>
      <c r="AO64" s="59" t="s">
        <v>73</v>
      </c>
      <c r="AP64" s="59" t="s">
        <v>73</v>
      </c>
      <c r="AQ64" s="59" t="s">
        <v>73</v>
      </c>
      <c r="AR64" s="59" t="s">
        <v>73</v>
      </c>
      <c r="AS64" s="59" t="s">
        <v>73</v>
      </c>
      <c r="AT64" s="59" t="s">
        <v>73</v>
      </c>
      <c r="AU64" s="59" t="s">
        <v>73</v>
      </c>
      <c r="AV64" s="59" t="s">
        <v>73</v>
      </c>
      <c r="AW64" s="59" t="s">
        <v>73</v>
      </c>
      <c r="AX64" s="59" t="s">
        <v>73</v>
      </c>
      <c r="AY64" s="59" t="s">
        <v>73</v>
      </c>
    </row>
    <row r="65" spans="1:51">
      <c r="A65" s="64" t="s">
        <v>60</v>
      </c>
      <c r="B65" s="65">
        <v>2178</v>
      </c>
      <c r="C65" s="65" t="s">
        <v>73</v>
      </c>
      <c r="D65" s="65" t="s">
        <v>73</v>
      </c>
      <c r="E65" s="65" t="s">
        <v>73</v>
      </c>
      <c r="F65" s="65" t="s">
        <v>73</v>
      </c>
      <c r="G65" s="65" t="s">
        <v>73</v>
      </c>
      <c r="H65" s="65" t="s">
        <v>73</v>
      </c>
      <c r="I65" s="65" t="s">
        <v>73</v>
      </c>
      <c r="J65" s="65" t="s">
        <v>73</v>
      </c>
      <c r="K65" s="65" t="s">
        <v>73</v>
      </c>
      <c r="L65" s="65" t="s">
        <v>73</v>
      </c>
      <c r="M65" s="65" t="s">
        <v>73</v>
      </c>
      <c r="N65" s="65" t="s">
        <v>73</v>
      </c>
      <c r="O65" s="65" t="s">
        <v>73</v>
      </c>
      <c r="P65" s="65" t="s">
        <v>73</v>
      </c>
      <c r="Q65" s="65" t="s">
        <v>73</v>
      </c>
      <c r="R65" s="65" t="s">
        <v>73</v>
      </c>
      <c r="S65" s="65" t="s">
        <v>73</v>
      </c>
      <c r="T65" s="65" t="s">
        <v>73</v>
      </c>
      <c r="U65" s="65" t="s">
        <v>73</v>
      </c>
      <c r="V65" s="65" t="s">
        <v>73</v>
      </c>
      <c r="W65" s="65" t="s">
        <v>73</v>
      </c>
      <c r="X65" s="65" t="s">
        <v>73</v>
      </c>
      <c r="Y65" s="65" t="s">
        <v>73</v>
      </c>
      <c r="Z65" s="65" t="s">
        <v>73</v>
      </c>
      <c r="AA65" s="65" t="s">
        <v>73</v>
      </c>
      <c r="AB65" s="65" t="s">
        <v>73</v>
      </c>
      <c r="AC65" s="65" t="s">
        <v>73</v>
      </c>
      <c r="AD65" s="65" t="s">
        <v>73</v>
      </c>
      <c r="AE65" s="65" t="s">
        <v>73</v>
      </c>
      <c r="AF65" s="65" t="s">
        <v>73</v>
      </c>
      <c r="AG65" s="65" t="s">
        <v>73</v>
      </c>
      <c r="AH65" s="65" t="s">
        <v>73</v>
      </c>
      <c r="AI65" s="65" t="s">
        <v>73</v>
      </c>
      <c r="AJ65" s="65" t="s">
        <v>73</v>
      </c>
      <c r="AK65" s="65" t="s">
        <v>73</v>
      </c>
      <c r="AL65" s="65">
        <v>2178</v>
      </c>
      <c r="AM65" s="65">
        <v>511</v>
      </c>
      <c r="AN65" s="65">
        <v>51</v>
      </c>
      <c r="AO65" s="65">
        <v>1044</v>
      </c>
      <c r="AP65" s="65">
        <v>348</v>
      </c>
      <c r="AQ65" s="65">
        <v>224</v>
      </c>
      <c r="AR65" s="65" t="s">
        <v>73</v>
      </c>
      <c r="AS65" s="65" t="s">
        <v>73</v>
      </c>
      <c r="AT65" s="65" t="s">
        <v>73</v>
      </c>
      <c r="AU65" s="65" t="s">
        <v>73</v>
      </c>
      <c r="AV65" s="65" t="s">
        <v>73</v>
      </c>
      <c r="AW65" s="65" t="s">
        <v>73</v>
      </c>
      <c r="AX65" s="65" t="s">
        <v>73</v>
      </c>
      <c r="AY65" s="65" t="s">
        <v>73</v>
      </c>
    </row>
    <row r="66" spans="1:51" s="84" customFormat="1">
      <c r="B66" s="85"/>
      <c r="C66" s="85"/>
      <c r="D66" s="85"/>
      <c r="E66" s="85"/>
      <c r="F66" s="85"/>
      <c r="G66" s="85"/>
      <c r="H66" s="85"/>
      <c r="I66" s="85"/>
      <c r="J66" s="85"/>
      <c r="K66" s="85"/>
      <c r="L66" s="85"/>
      <c r="M66" s="85"/>
      <c r="N66" s="85"/>
      <c r="O66" s="85"/>
      <c r="P66" s="85"/>
      <c r="Q66" s="85"/>
      <c r="R66" s="85"/>
      <c r="S66" s="85"/>
      <c r="T66" s="85"/>
      <c r="U66" s="85"/>
      <c r="V66" s="85"/>
      <c r="W66" s="85"/>
      <c r="X66" s="85"/>
      <c r="Y66" s="85"/>
      <c r="Z66" s="85"/>
      <c r="AA66" s="85"/>
      <c r="AB66" s="85"/>
      <c r="AC66" s="85"/>
      <c r="AD66" s="85"/>
      <c r="AE66" s="85"/>
      <c r="AF66" s="85"/>
      <c r="AG66" s="85"/>
      <c r="AH66" s="85"/>
      <c r="AI66" s="85"/>
      <c r="AJ66" s="85"/>
      <c r="AK66" s="85"/>
      <c r="AL66" s="85"/>
      <c r="AM66" s="85"/>
      <c r="AN66" s="85"/>
      <c r="AO66" s="85"/>
      <c r="AP66" s="85"/>
      <c r="AQ66" s="85"/>
      <c r="AR66" s="85"/>
      <c r="AS66" s="85"/>
      <c r="AT66" s="85"/>
      <c r="AU66" s="85"/>
      <c r="AV66" s="85"/>
      <c r="AW66" s="85"/>
      <c r="AX66" s="85"/>
      <c r="AY66" s="85"/>
    </row>
    <row r="67" spans="1:51" s="88" customFormat="1" ht="12">
      <c r="A67" s="70" t="s">
        <v>93</v>
      </c>
      <c r="B67" s="166">
        <v>10085</v>
      </c>
      <c r="C67" s="166">
        <v>0</v>
      </c>
      <c r="D67" s="166">
        <v>0</v>
      </c>
      <c r="E67" s="166">
        <v>0</v>
      </c>
      <c r="F67" s="166">
        <v>0</v>
      </c>
      <c r="G67" s="166">
        <v>0</v>
      </c>
      <c r="H67" s="166">
        <v>0</v>
      </c>
      <c r="I67" s="166">
        <v>0</v>
      </c>
      <c r="J67" s="166">
        <v>1689</v>
      </c>
      <c r="K67" s="166">
        <v>0</v>
      </c>
      <c r="L67" s="166">
        <v>0</v>
      </c>
      <c r="M67" s="166">
        <v>0</v>
      </c>
      <c r="N67" s="166">
        <v>0</v>
      </c>
      <c r="O67" s="166">
        <v>1689</v>
      </c>
      <c r="P67" s="166">
        <v>0</v>
      </c>
      <c r="Q67" s="166">
        <v>8396</v>
      </c>
      <c r="R67" s="166">
        <v>1555</v>
      </c>
      <c r="S67" s="166">
        <v>0</v>
      </c>
      <c r="T67" s="166">
        <v>560</v>
      </c>
      <c r="U67" s="166">
        <v>174</v>
      </c>
      <c r="V67" s="166">
        <v>5730</v>
      </c>
      <c r="W67" s="166">
        <v>377</v>
      </c>
      <c r="X67" s="166">
        <v>0</v>
      </c>
      <c r="Y67" s="166">
        <v>0</v>
      </c>
      <c r="Z67" s="166">
        <v>0</v>
      </c>
      <c r="AA67" s="166">
        <v>0</v>
      </c>
      <c r="AB67" s="166">
        <v>0</v>
      </c>
      <c r="AC67" s="166">
        <v>0</v>
      </c>
      <c r="AD67" s="166">
        <v>0</v>
      </c>
      <c r="AE67" s="166">
        <v>0</v>
      </c>
      <c r="AF67" s="166">
        <v>0</v>
      </c>
      <c r="AG67" s="166">
        <v>0</v>
      </c>
      <c r="AH67" s="166">
        <v>0</v>
      </c>
      <c r="AI67" s="166">
        <v>0</v>
      </c>
      <c r="AJ67" s="166">
        <v>0</v>
      </c>
      <c r="AK67" s="166">
        <v>0</v>
      </c>
      <c r="AL67" s="166">
        <v>0</v>
      </c>
      <c r="AM67" s="166">
        <v>0</v>
      </c>
      <c r="AN67" s="166">
        <v>0</v>
      </c>
      <c r="AO67" s="166">
        <v>0</v>
      </c>
      <c r="AP67" s="166">
        <v>0</v>
      </c>
      <c r="AQ67" s="166">
        <v>0</v>
      </c>
      <c r="AR67" s="166">
        <v>0</v>
      </c>
      <c r="AS67" s="166">
        <v>0</v>
      </c>
      <c r="AT67" s="166">
        <v>0</v>
      </c>
      <c r="AU67" s="166">
        <v>0</v>
      </c>
      <c r="AV67" s="166">
        <v>0</v>
      </c>
      <c r="AW67" s="166">
        <v>0</v>
      </c>
      <c r="AX67" s="166">
        <v>0</v>
      </c>
      <c r="AY67" s="166">
        <v>0</v>
      </c>
    </row>
    <row r="68" spans="1:51" s="84" customFormat="1">
      <c r="A68" s="58" t="s">
        <v>0</v>
      </c>
      <c r="B68" s="59">
        <v>3396</v>
      </c>
      <c r="C68" s="59" t="s">
        <v>73</v>
      </c>
      <c r="D68" s="59" t="s">
        <v>73</v>
      </c>
      <c r="E68" s="59" t="s">
        <v>73</v>
      </c>
      <c r="F68" s="59" t="s">
        <v>73</v>
      </c>
      <c r="G68" s="59" t="s">
        <v>73</v>
      </c>
      <c r="H68" s="59" t="s">
        <v>73</v>
      </c>
      <c r="I68" s="59" t="s">
        <v>73</v>
      </c>
      <c r="J68" s="59">
        <v>1689</v>
      </c>
      <c r="K68" s="59" t="s">
        <v>73</v>
      </c>
      <c r="L68" s="59" t="s">
        <v>73</v>
      </c>
      <c r="M68" s="59" t="s">
        <v>73</v>
      </c>
      <c r="N68" s="59" t="s">
        <v>73</v>
      </c>
      <c r="O68" s="59">
        <v>1689</v>
      </c>
      <c r="P68" s="59" t="s">
        <v>73</v>
      </c>
      <c r="Q68" s="59">
        <v>1707</v>
      </c>
      <c r="R68" s="59">
        <v>68</v>
      </c>
      <c r="S68" s="59" t="s">
        <v>73</v>
      </c>
      <c r="T68" s="59" t="s">
        <v>73</v>
      </c>
      <c r="U68" s="59">
        <v>63</v>
      </c>
      <c r="V68" s="59">
        <v>1576</v>
      </c>
      <c r="W68" s="59" t="s">
        <v>73</v>
      </c>
      <c r="X68" s="59" t="s">
        <v>73</v>
      </c>
      <c r="Y68" s="59" t="s">
        <v>73</v>
      </c>
      <c r="Z68" s="59" t="s">
        <v>73</v>
      </c>
      <c r="AA68" s="59" t="s">
        <v>73</v>
      </c>
      <c r="AB68" s="59" t="s">
        <v>73</v>
      </c>
      <c r="AC68" s="59" t="s">
        <v>73</v>
      </c>
      <c r="AD68" s="59" t="s">
        <v>73</v>
      </c>
      <c r="AE68" s="59" t="s">
        <v>73</v>
      </c>
      <c r="AF68" s="59" t="s">
        <v>73</v>
      </c>
      <c r="AG68" s="59" t="s">
        <v>73</v>
      </c>
      <c r="AH68" s="59" t="s">
        <v>73</v>
      </c>
      <c r="AI68" s="59" t="s">
        <v>73</v>
      </c>
      <c r="AJ68" s="59" t="s">
        <v>73</v>
      </c>
      <c r="AK68" s="59" t="s">
        <v>73</v>
      </c>
      <c r="AL68" s="59" t="s">
        <v>73</v>
      </c>
      <c r="AM68" s="59" t="s">
        <v>73</v>
      </c>
      <c r="AN68" s="59" t="s">
        <v>73</v>
      </c>
      <c r="AO68" s="59" t="s">
        <v>73</v>
      </c>
      <c r="AP68" s="59" t="s">
        <v>73</v>
      </c>
      <c r="AQ68" s="59" t="s">
        <v>73</v>
      </c>
      <c r="AR68" s="59" t="s">
        <v>73</v>
      </c>
      <c r="AS68" s="59" t="s">
        <v>73</v>
      </c>
      <c r="AT68" s="59" t="s">
        <v>73</v>
      </c>
      <c r="AU68" s="59" t="s">
        <v>73</v>
      </c>
      <c r="AV68" s="59" t="s">
        <v>73</v>
      </c>
      <c r="AW68" s="59" t="s">
        <v>73</v>
      </c>
      <c r="AX68" s="59" t="s">
        <v>73</v>
      </c>
      <c r="AY68" s="59" t="s">
        <v>73</v>
      </c>
    </row>
    <row r="69" spans="1:51" s="84" customFormat="1">
      <c r="A69" s="58" t="s">
        <v>2</v>
      </c>
      <c r="B69" s="59">
        <v>4708</v>
      </c>
      <c r="C69" s="59" t="s">
        <v>73</v>
      </c>
      <c r="D69" s="59" t="s">
        <v>73</v>
      </c>
      <c r="E69" s="59" t="s">
        <v>73</v>
      </c>
      <c r="F69" s="59" t="s">
        <v>73</v>
      </c>
      <c r="G69" s="59" t="s">
        <v>73</v>
      </c>
      <c r="H69" s="59" t="s">
        <v>73</v>
      </c>
      <c r="I69" s="59" t="s">
        <v>73</v>
      </c>
      <c r="J69" s="59" t="s">
        <v>73</v>
      </c>
      <c r="K69" s="59" t="s">
        <v>73</v>
      </c>
      <c r="L69" s="59" t="s">
        <v>73</v>
      </c>
      <c r="M69" s="59" t="s">
        <v>73</v>
      </c>
      <c r="N69" s="59" t="s">
        <v>73</v>
      </c>
      <c r="O69" s="59" t="s">
        <v>73</v>
      </c>
      <c r="P69" s="59" t="s">
        <v>73</v>
      </c>
      <c r="Q69" s="59">
        <v>4708</v>
      </c>
      <c r="R69" s="59">
        <v>143</v>
      </c>
      <c r="S69" s="59" t="s">
        <v>73</v>
      </c>
      <c r="T69" s="59">
        <v>525</v>
      </c>
      <c r="U69" s="59" t="s">
        <v>73</v>
      </c>
      <c r="V69" s="59">
        <v>4040</v>
      </c>
      <c r="W69" s="59" t="s">
        <v>73</v>
      </c>
      <c r="X69" s="59" t="s">
        <v>73</v>
      </c>
      <c r="Y69" s="59" t="s">
        <v>73</v>
      </c>
      <c r="Z69" s="59" t="s">
        <v>73</v>
      </c>
      <c r="AA69" s="59" t="s">
        <v>73</v>
      </c>
      <c r="AB69" s="59" t="s">
        <v>73</v>
      </c>
      <c r="AC69" s="59" t="s">
        <v>73</v>
      </c>
      <c r="AD69" s="59" t="s">
        <v>73</v>
      </c>
      <c r="AE69" s="59" t="s">
        <v>73</v>
      </c>
      <c r="AF69" s="59" t="s">
        <v>73</v>
      </c>
      <c r="AG69" s="59" t="s">
        <v>73</v>
      </c>
      <c r="AH69" s="59" t="s">
        <v>73</v>
      </c>
      <c r="AI69" s="59" t="s">
        <v>73</v>
      </c>
      <c r="AJ69" s="59" t="s">
        <v>73</v>
      </c>
      <c r="AK69" s="59" t="s">
        <v>73</v>
      </c>
      <c r="AL69" s="59" t="s">
        <v>73</v>
      </c>
      <c r="AM69" s="59" t="s">
        <v>73</v>
      </c>
      <c r="AN69" s="59" t="s">
        <v>73</v>
      </c>
      <c r="AO69" s="59" t="s">
        <v>73</v>
      </c>
      <c r="AP69" s="59" t="s">
        <v>73</v>
      </c>
      <c r="AQ69" s="59" t="s">
        <v>73</v>
      </c>
      <c r="AR69" s="59" t="s">
        <v>73</v>
      </c>
      <c r="AS69" s="59" t="s">
        <v>73</v>
      </c>
      <c r="AT69" s="59" t="s">
        <v>73</v>
      </c>
      <c r="AU69" s="59" t="s">
        <v>73</v>
      </c>
      <c r="AV69" s="59" t="s">
        <v>73</v>
      </c>
      <c r="AW69" s="59" t="s">
        <v>73</v>
      </c>
      <c r="AX69" s="59" t="s">
        <v>73</v>
      </c>
      <c r="AY69" s="59" t="s">
        <v>73</v>
      </c>
    </row>
    <row r="70" spans="1:51" s="84" customFormat="1">
      <c r="A70" s="64" t="s">
        <v>3</v>
      </c>
      <c r="B70" s="65">
        <v>1981</v>
      </c>
      <c r="C70" s="65" t="s">
        <v>73</v>
      </c>
      <c r="D70" s="65" t="s">
        <v>73</v>
      </c>
      <c r="E70" s="65" t="s">
        <v>73</v>
      </c>
      <c r="F70" s="65" t="s">
        <v>73</v>
      </c>
      <c r="G70" s="65" t="s">
        <v>73</v>
      </c>
      <c r="H70" s="65" t="s">
        <v>73</v>
      </c>
      <c r="I70" s="65" t="s">
        <v>73</v>
      </c>
      <c r="J70" s="65" t="s">
        <v>73</v>
      </c>
      <c r="K70" s="65" t="s">
        <v>73</v>
      </c>
      <c r="L70" s="65" t="s">
        <v>73</v>
      </c>
      <c r="M70" s="65" t="s">
        <v>73</v>
      </c>
      <c r="N70" s="65" t="s">
        <v>73</v>
      </c>
      <c r="O70" s="65" t="s">
        <v>73</v>
      </c>
      <c r="P70" s="65" t="s">
        <v>73</v>
      </c>
      <c r="Q70" s="65">
        <v>1981</v>
      </c>
      <c r="R70" s="65">
        <v>1344</v>
      </c>
      <c r="S70" s="65" t="s">
        <v>73</v>
      </c>
      <c r="T70" s="65">
        <v>35</v>
      </c>
      <c r="U70" s="65">
        <v>111</v>
      </c>
      <c r="V70" s="65">
        <v>114</v>
      </c>
      <c r="W70" s="65">
        <v>377</v>
      </c>
      <c r="X70" s="65" t="s">
        <v>73</v>
      </c>
      <c r="Y70" s="65" t="s">
        <v>73</v>
      </c>
      <c r="Z70" s="65" t="s">
        <v>73</v>
      </c>
      <c r="AA70" s="65" t="s">
        <v>73</v>
      </c>
      <c r="AB70" s="65" t="s">
        <v>73</v>
      </c>
      <c r="AC70" s="65" t="s">
        <v>73</v>
      </c>
      <c r="AD70" s="65" t="s">
        <v>73</v>
      </c>
      <c r="AE70" s="65" t="s">
        <v>73</v>
      </c>
      <c r="AF70" s="65" t="s">
        <v>73</v>
      </c>
      <c r="AG70" s="65" t="s">
        <v>73</v>
      </c>
      <c r="AH70" s="65" t="s">
        <v>73</v>
      </c>
      <c r="AI70" s="65" t="s">
        <v>73</v>
      </c>
      <c r="AJ70" s="65" t="s">
        <v>73</v>
      </c>
      <c r="AK70" s="65" t="s">
        <v>73</v>
      </c>
      <c r="AL70" s="65" t="s">
        <v>73</v>
      </c>
      <c r="AM70" s="65" t="s">
        <v>73</v>
      </c>
      <c r="AN70" s="65" t="s">
        <v>73</v>
      </c>
      <c r="AO70" s="65" t="s">
        <v>73</v>
      </c>
      <c r="AP70" s="65" t="s">
        <v>73</v>
      </c>
      <c r="AQ70" s="65" t="s">
        <v>73</v>
      </c>
      <c r="AR70" s="65" t="s">
        <v>73</v>
      </c>
      <c r="AS70" s="65" t="s">
        <v>73</v>
      </c>
      <c r="AT70" s="65" t="s">
        <v>73</v>
      </c>
      <c r="AU70" s="65" t="s">
        <v>73</v>
      </c>
      <c r="AV70" s="65" t="s">
        <v>73</v>
      </c>
      <c r="AW70" s="65" t="s">
        <v>73</v>
      </c>
      <c r="AX70" s="65" t="s">
        <v>73</v>
      </c>
      <c r="AY70" s="65" t="s">
        <v>73</v>
      </c>
    </row>
    <row r="71" spans="1:51" s="84" customFormat="1">
      <c r="B71" s="85"/>
      <c r="C71" s="85"/>
      <c r="D71" s="85"/>
      <c r="E71" s="85"/>
      <c r="F71" s="85"/>
      <c r="G71" s="85"/>
      <c r="H71" s="85"/>
      <c r="I71" s="85"/>
      <c r="J71" s="85"/>
      <c r="K71" s="85"/>
      <c r="L71" s="85"/>
      <c r="M71" s="85"/>
      <c r="N71" s="85"/>
      <c r="O71" s="85"/>
      <c r="P71" s="85"/>
      <c r="Q71" s="85"/>
      <c r="R71" s="85"/>
      <c r="S71" s="85"/>
      <c r="T71" s="85"/>
      <c r="U71" s="85"/>
      <c r="V71" s="85"/>
      <c r="W71" s="85"/>
      <c r="X71" s="85"/>
      <c r="Y71" s="85"/>
      <c r="Z71" s="85"/>
      <c r="AA71" s="85"/>
      <c r="AB71" s="85"/>
      <c r="AC71" s="85"/>
      <c r="AD71" s="85"/>
      <c r="AE71" s="85"/>
      <c r="AF71" s="85"/>
      <c r="AG71" s="85"/>
      <c r="AH71" s="85"/>
      <c r="AI71" s="85"/>
      <c r="AJ71" s="85"/>
      <c r="AK71" s="85"/>
      <c r="AL71" s="85"/>
      <c r="AM71" s="85"/>
      <c r="AN71" s="85"/>
      <c r="AO71" s="85"/>
      <c r="AP71" s="85"/>
      <c r="AQ71" s="85"/>
      <c r="AR71" s="85"/>
      <c r="AS71" s="85"/>
      <c r="AT71" s="85"/>
      <c r="AU71" s="85"/>
      <c r="AV71" s="85"/>
      <c r="AW71" s="85"/>
      <c r="AX71" s="85"/>
      <c r="AY71" s="85"/>
    </row>
    <row r="72" spans="1:51" s="88" customFormat="1" ht="12">
      <c r="A72" s="70" t="s">
        <v>112</v>
      </c>
      <c r="B72" s="166">
        <v>30583</v>
      </c>
      <c r="C72" s="166">
        <v>1717</v>
      </c>
      <c r="D72" s="166">
        <v>332</v>
      </c>
      <c r="E72" s="166">
        <v>0</v>
      </c>
      <c r="F72" s="166">
        <v>215</v>
      </c>
      <c r="G72" s="166">
        <v>355</v>
      </c>
      <c r="H72" s="166">
        <v>815</v>
      </c>
      <c r="I72" s="166">
        <v>0</v>
      </c>
      <c r="J72" s="166">
        <v>26258</v>
      </c>
      <c r="K72" s="166">
        <v>2295</v>
      </c>
      <c r="L72" s="166">
        <v>1113</v>
      </c>
      <c r="M72" s="166">
        <v>1634</v>
      </c>
      <c r="N72" s="166">
        <v>14707</v>
      </c>
      <c r="O72" s="166">
        <v>6509</v>
      </c>
      <c r="P72" s="166">
        <v>0</v>
      </c>
      <c r="Q72" s="166">
        <v>2608</v>
      </c>
      <c r="R72" s="166">
        <v>1048</v>
      </c>
      <c r="S72" s="166">
        <v>0</v>
      </c>
      <c r="T72" s="166">
        <v>0</v>
      </c>
      <c r="U72" s="166">
        <v>0</v>
      </c>
      <c r="V72" s="166">
        <v>1560</v>
      </c>
      <c r="W72" s="166">
        <v>0</v>
      </c>
      <c r="X72" s="166">
        <v>0</v>
      </c>
      <c r="Y72" s="166">
        <v>0</v>
      </c>
      <c r="Z72" s="166">
        <v>0</v>
      </c>
      <c r="AA72" s="166">
        <v>0</v>
      </c>
      <c r="AB72" s="166">
        <v>0</v>
      </c>
      <c r="AC72" s="166">
        <v>0</v>
      </c>
      <c r="AD72" s="166">
        <v>0</v>
      </c>
      <c r="AE72" s="166">
        <v>0</v>
      </c>
      <c r="AF72" s="166">
        <v>0</v>
      </c>
      <c r="AG72" s="166">
        <v>0</v>
      </c>
      <c r="AH72" s="166">
        <v>0</v>
      </c>
      <c r="AI72" s="166">
        <v>0</v>
      </c>
      <c r="AJ72" s="166">
        <v>0</v>
      </c>
      <c r="AK72" s="166">
        <v>0</v>
      </c>
      <c r="AL72" s="166">
        <v>0</v>
      </c>
      <c r="AM72" s="166">
        <v>0</v>
      </c>
      <c r="AN72" s="166">
        <v>0</v>
      </c>
      <c r="AO72" s="166">
        <v>0</v>
      </c>
      <c r="AP72" s="166">
        <v>0</v>
      </c>
      <c r="AQ72" s="166">
        <v>0</v>
      </c>
      <c r="AR72" s="166">
        <v>0</v>
      </c>
      <c r="AS72" s="166">
        <v>0</v>
      </c>
      <c r="AT72" s="166">
        <v>0</v>
      </c>
      <c r="AU72" s="166">
        <v>0</v>
      </c>
      <c r="AV72" s="166">
        <v>0</v>
      </c>
      <c r="AW72" s="166">
        <v>0</v>
      </c>
      <c r="AX72" s="166">
        <v>0</v>
      </c>
      <c r="AY72" s="166">
        <v>0</v>
      </c>
    </row>
    <row r="73" spans="1:51" s="84" customFormat="1">
      <c r="A73" s="58" t="s">
        <v>6</v>
      </c>
      <c r="B73" s="59">
        <v>22874</v>
      </c>
      <c r="C73" s="59" t="s">
        <v>73</v>
      </c>
      <c r="D73" s="59" t="s">
        <v>73</v>
      </c>
      <c r="E73" s="59" t="s">
        <v>73</v>
      </c>
      <c r="F73" s="59" t="s">
        <v>73</v>
      </c>
      <c r="G73" s="59" t="s">
        <v>73</v>
      </c>
      <c r="H73" s="59" t="s">
        <v>73</v>
      </c>
      <c r="I73" s="59" t="s">
        <v>73</v>
      </c>
      <c r="J73" s="59">
        <v>22874</v>
      </c>
      <c r="K73" s="59">
        <v>2059</v>
      </c>
      <c r="L73" s="59">
        <v>1024</v>
      </c>
      <c r="M73" s="59">
        <v>1577</v>
      </c>
      <c r="N73" s="59">
        <v>11911</v>
      </c>
      <c r="O73" s="59">
        <v>6303</v>
      </c>
      <c r="P73" s="59" t="s">
        <v>73</v>
      </c>
      <c r="Q73" s="59" t="s">
        <v>73</v>
      </c>
      <c r="R73" s="59" t="s">
        <v>73</v>
      </c>
      <c r="S73" s="59" t="s">
        <v>73</v>
      </c>
      <c r="T73" s="59" t="s">
        <v>73</v>
      </c>
      <c r="U73" s="59" t="s">
        <v>73</v>
      </c>
      <c r="V73" s="59" t="s">
        <v>73</v>
      </c>
      <c r="W73" s="59" t="s">
        <v>73</v>
      </c>
      <c r="X73" s="59" t="s">
        <v>73</v>
      </c>
      <c r="Y73" s="59" t="s">
        <v>73</v>
      </c>
      <c r="Z73" s="59" t="s">
        <v>73</v>
      </c>
      <c r="AA73" s="59" t="s">
        <v>73</v>
      </c>
      <c r="AB73" s="59" t="s">
        <v>73</v>
      </c>
      <c r="AC73" s="59" t="s">
        <v>73</v>
      </c>
      <c r="AD73" s="59" t="s">
        <v>73</v>
      </c>
      <c r="AE73" s="59" t="s">
        <v>73</v>
      </c>
      <c r="AF73" s="59" t="s">
        <v>73</v>
      </c>
      <c r="AG73" s="59" t="s">
        <v>73</v>
      </c>
      <c r="AH73" s="59" t="s">
        <v>73</v>
      </c>
      <c r="AI73" s="59" t="s">
        <v>73</v>
      </c>
      <c r="AJ73" s="59" t="s">
        <v>73</v>
      </c>
      <c r="AK73" s="59" t="s">
        <v>73</v>
      </c>
      <c r="AL73" s="59" t="s">
        <v>73</v>
      </c>
      <c r="AM73" s="59" t="s">
        <v>73</v>
      </c>
      <c r="AN73" s="59" t="s">
        <v>73</v>
      </c>
      <c r="AO73" s="59" t="s">
        <v>73</v>
      </c>
      <c r="AP73" s="59" t="s">
        <v>73</v>
      </c>
      <c r="AQ73" s="59" t="s">
        <v>73</v>
      </c>
      <c r="AR73" s="59" t="s">
        <v>73</v>
      </c>
      <c r="AS73" s="59" t="s">
        <v>73</v>
      </c>
      <c r="AT73" s="59" t="s">
        <v>73</v>
      </c>
      <c r="AU73" s="59" t="s">
        <v>73</v>
      </c>
      <c r="AV73" s="59" t="s">
        <v>73</v>
      </c>
      <c r="AW73" s="59" t="s">
        <v>73</v>
      </c>
      <c r="AX73" s="59" t="s">
        <v>73</v>
      </c>
      <c r="AY73" s="59" t="s">
        <v>73</v>
      </c>
    </row>
    <row r="74" spans="1:51" s="84" customFormat="1">
      <c r="A74" s="58" t="s">
        <v>40</v>
      </c>
      <c r="B74" s="59">
        <v>3384</v>
      </c>
      <c r="C74" s="59" t="s">
        <v>73</v>
      </c>
      <c r="D74" s="59" t="s">
        <v>73</v>
      </c>
      <c r="E74" s="59" t="s">
        <v>73</v>
      </c>
      <c r="F74" s="59" t="s">
        <v>73</v>
      </c>
      <c r="G74" s="59" t="s">
        <v>73</v>
      </c>
      <c r="H74" s="59" t="s">
        <v>73</v>
      </c>
      <c r="I74" s="59" t="s">
        <v>73</v>
      </c>
      <c r="J74" s="59">
        <v>3384</v>
      </c>
      <c r="K74" s="59">
        <v>236</v>
      </c>
      <c r="L74" s="59">
        <v>89</v>
      </c>
      <c r="M74" s="59">
        <v>57</v>
      </c>
      <c r="N74" s="59">
        <v>2796</v>
      </c>
      <c r="O74" s="59">
        <v>206</v>
      </c>
      <c r="P74" s="59" t="s">
        <v>73</v>
      </c>
      <c r="Q74" s="59" t="s">
        <v>73</v>
      </c>
      <c r="R74" s="59" t="s">
        <v>73</v>
      </c>
      <c r="S74" s="59" t="s">
        <v>73</v>
      </c>
      <c r="T74" s="59" t="s">
        <v>73</v>
      </c>
      <c r="U74" s="59" t="s">
        <v>73</v>
      </c>
      <c r="V74" s="59" t="s">
        <v>73</v>
      </c>
      <c r="W74" s="59" t="s">
        <v>73</v>
      </c>
      <c r="X74" s="59" t="s">
        <v>73</v>
      </c>
      <c r="Y74" s="59" t="s">
        <v>73</v>
      </c>
      <c r="Z74" s="59" t="s">
        <v>73</v>
      </c>
      <c r="AA74" s="59" t="s">
        <v>73</v>
      </c>
      <c r="AB74" s="59" t="s">
        <v>73</v>
      </c>
      <c r="AC74" s="59" t="s">
        <v>73</v>
      </c>
      <c r="AD74" s="59" t="s">
        <v>73</v>
      </c>
      <c r="AE74" s="59" t="s">
        <v>73</v>
      </c>
      <c r="AF74" s="59" t="s">
        <v>73</v>
      </c>
      <c r="AG74" s="59" t="s">
        <v>73</v>
      </c>
      <c r="AH74" s="59" t="s">
        <v>73</v>
      </c>
      <c r="AI74" s="59" t="s">
        <v>73</v>
      </c>
      <c r="AJ74" s="59" t="s">
        <v>73</v>
      </c>
      <c r="AK74" s="59" t="s">
        <v>73</v>
      </c>
      <c r="AL74" s="59" t="s">
        <v>73</v>
      </c>
      <c r="AM74" s="59" t="s">
        <v>73</v>
      </c>
      <c r="AN74" s="59" t="s">
        <v>73</v>
      </c>
      <c r="AO74" s="59" t="s">
        <v>73</v>
      </c>
      <c r="AP74" s="59" t="s">
        <v>73</v>
      </c>
      <c r="AQ74" s="59" t="s">
        <v>73</v>
      </c>
      <c r="AR74" s="59" t="s">
        <v>73</v>
      </c>
      <c r="AS74" s="59" t="s">
        <v>73</v>
      </c>
      <c r="AT74" s="59" t="s">
        <v>73</v>
      </c>
      <c r="AU74" s="59" t="s">
        <v>73</v>
      </c>
      <c r="AV74" s="59" t="s">
        <v>73</v>
      </c>
      <c r="AW74" s="59" t="s">
        <v>73</v>
      </c>
      <c r="AX74" s="59" t="s">
        <v>73</v>
      </c>
      <c r="AY74" s="59" t="s">
        <v>73</v>
      </c>
    </row>
    <row r="75" spans="1:51" s="84" customFormat="1">
      <c r="A75" s="58" t="s">
        <v>80</v>
      </c>
      <c r="B75" s="59">
        <v>2608</v>
      </c>
      <c r="C75" s="59" t="s">
        <v>73</v>
      </c>
      <c r="D75" s="59" t="s">
        <v>73</v>
      </c>
      <c r="E75" s="59" t="s">
        <v>73</v>
      </c>
      <c r="F75" s="59" t="s">
        <v>73</v>
      </c>
      <c r="G75" s="59" t="s">
        <v>73</v>
      </c>
      <c r="H75" s="59" t="s">
        <v>73</v>
      </c>
      <c r="I75" s="59" t="s">
        <v>73</v>
      </c>
      <c r="J75" s="59" t="s">
        <v>73</v>
      </c>
      <c r="K75" s="59" t="s">
        <v>73</v>
      </c>
      <c r="L75" s="59" t="s">
        <v>73</v>
      </c>
      <c r="M75" s="59" t="s">
        <v>73</v>
      </c>
      <c r="N75" s="59" t="s">
        <v>73</v>
      </c>
      <c r="O75" s="59" t="s">
        <v>73</v>
      </c>
      <c r="P75" s="59" t="s">
        <v>73</v>
      </c>
      <c r="Q75" s="59">
        <v>2608</v>
      </c>
      <c r="R75" s="59">
        <v>1048</v>
      </c>
      <c r="S75" s="59" t="s">
        <v>73</v>
      </c>
      <c r="T75" s="59" t="s">
        <v>73</v>
      </c>
      <c r="U75" s="59" t="s">
        <v>73</v>
      </c>
      <c r="V75" s="59">
        <v>1560</v>
      </c>
      <c r="W75" s="59" t="s">
        <v>73</v>
      </c>
      <c r="X75" s="59" t="s">
        <v>73</v>
      </c>
      <c r="Y75" s="59" t="s">
        <v>73</v>
      </c>
      <c r="Z75" s="59" t="s">
        <v>73</v>
      </c>
      <c r="AA75" s="59" t="s">
        <v>73</v>
      </c>
      <c r="AB75" s="59" t="s">
        <v>73</v>
      </c>
      <c r="AC75" s="59" t="s">
        <v>73</v>
      </c>
      <c r="AD75" s="59" t="s">
        <v>73</v>
      </c>
      <c r="AE75" s="59" t="s">
        <v>73</v>
      </c>
      <c r="AF75" s="59" t="s">
        <v>73</v>
      </c>
      <c r="AG75" s="59" t="s">
        <v>73</v>
      </c>
      <c r="AH75" s="59" t="s">
        <v>73</v>
      </c>
      <c r="AI75" s="59" t="s">
        <v>73</v>
      </c>
      <c r="AJ75" s="59" t="s">
        <v>73</v>
      </c>
      <c r="AK75" s="59" t="s">
        <v>73</v>
      </c>
      <c r="AL75" s="59" t="s">
        <v>73</v>
      </c>
      <c r="AM75" s="59" t="s">
        <v>73</v>
      </c>
      <c r="AN75" s="59" t="s">
        <v>73</v>
      </c>
      <c r="AO75" s="59" t="s">
        <v>73</v>
      </c>
      <c r="AP75" s="59" t="s">
        <v>73</v>
      </c>
      <c r="AQ75" s="59" t="s">
        <v>73</v>
      </c>
      <c r="AR75" s="59" t="s">
        <v>73</v>
      </c>
      <c r="AS75" s="59" t="s">
        <v>73</v>
      </c>
      <c r="AT75" s="59" t="s">
        <v>73</v>
      </c>
      <c r="AU75" s="59" t="s">
        <v>73</v>
      </c>
      <c r="AV75" s="59" t="s">
        <v>73</v>
      </c>
      <c r="AW75" s="59" t="s">
        <v>73</v>
      </c>
      <c r="AX75" s="59" t="s">
        <v>73</v>
      </c>
      <c r="AY75" s="59" t="s">
        <v>73</v>
      </c>
    </row>
    <row r="76" spans="1:51" s="84" customFormat="1">
      <c r="A76" s="64" t="s">
        <v>81</v>
      </c>
      <c r="B76" s="65">
        <v>1717</v>
      </c>
      <c r="C76" s="65">
        <v>1717</v>
      </c>
      <c r="D76" s="65">
        <v>332</v>
      </c>
      <c r="E76" s="65" t="s">
        <v>73</v>
      </c>
      <c r="F76" s="65">
        <v>215</v>
      </c>
      <c r="G76" s="65">
        <v>355</v>
      </c>
      <c r="H76" s="65">
        <v>815</v>
      </c>
      <c r="I76" s="65" t="s">
        <v>73</v>
      </c>
      <c r="J76" s="65" t="s">
        <v>73</v>
      </c>
      <c r="K76" s="65" t="s">
        <v>73</v>
      </c>
      <c r="L76" s="65" t="s">
        <v>73</v>
      </c>
      <c r="M76" s="65" t="s">
        <v>73</v>
      </c>
      <c r="N76" s="65" t="s">
        <v>73</v>
      </c>
      <c r="O76" s="65" t="s">
        <v>73</v>
      </c>
      <c r="P76" s="65" t="s">
        <v>73</v>
      </c>
      <c r="Q76" s="65" t="s">
        <v>73</v>
      </c>
      <c r="R76" s="65" t="s">
        <v>73</v>
      </c>
      <c r="S76" s="65" t="s">
        <v>73</v>
      </c>
      <c r="T76" s="65" t="s">
        <v>73</v>
      </c>
      <c r="U76" s="65" t="s">
        <v>73</v>
      </c>
      <c r="V76" s="65" t="s">
        <v>73</v>
      </c>
      <c r="W76" s="65" t="s">
        <v>73</v>
      </c>
      <c r="X76" s="65" t="s">
        <v>73</v>
      </c>
      <c r="Y76" s="65" t="s">
        <v>73</v>
      </c>
      <c r="Z76" s="65" t="s">
        <v>73</v>
      </c>
      <c r="AA76" s="65" t="s">
        <v>73</v>
      </c>
      <c r="AB76" s="65" t="s">
        <v>73</v>
      </c>
      <c r="AC76" s="65" t="s">
        <v>73</v>
      </c>
      <c r="AD76" s="65" t="s">
        <v>73</v>
      </c>
      <c r="AE76" s="65" t="s">
        <v>73</v>
      </c>
      <c r="AF76" s="65" t="s">
        <v>73</v>
      </c>
      <c r="AG76" s="65" t="s">
        <v>73</v>
      </c>
      <c r="AH76" s="65" t="s">
        <v>73</v>
      </c>
      <c r="AI76" s="65" t="s">
        <v>73</v>
      </c>
      <c r="AJ76" s="65" t="s">
        <v>73</v>
      </c>
      <c r="AK76" s="65" t="s">
        <v>73</v>
      </c>
      <c r="AL76" s="65" t="s">
        <v>73</v>
      </c>
      <c r="AM76" s="65" t="s">
        <v>73</v>
      </c>
      <c r="AN76" s="65" t="s">
        <v>73</v>
      </c>
      <c r="AO76" s="65" t="s">
        <v>73</v>
      </c>
      <c r="AP76" s="65" t="s">
        <v>73</v>
      </c>
      <c r="AQ76" s="65" t="s">
        <v>73</v>
      </c>
      <c r="AR76" s="65" t="s">
        <v>73</v>
      </c>
      <c r="AS76" s="65" t="s">
        <v>73</v>
      </c>
      <c r="AT76" s="65" t="s">
        <v>73</v>
      </c>
      <c r="AU76" s="65" t="s">
        <v>73</v>
      </c>
      <c r="AV76" s="65" t="s">
        <v>73</v>
      </c>
      <c r="AW76" s="65" t="s">
        <v>73</v>
      </c>
      <c r="AX76" s="65" t="s">
        <v>73</v>
      </c>
      <c r="AY76" s="65" t="s">
        <v>73</v>
      </c>
    </row>
    <row r="77" spans="1:51" s="84" customFormat="1">
      <c r="B77" s="85"/>
      <c r="C77" s="85"/>
      <c r="D77" s="85"/>
      <c r="E77" s="85"/>
      <c r="F77" s="85"/>
      <c r="G77" s="85"/>
      <c r="H77" s="85"/>
      <c r="I77" s="85"/>
      <c r="J77" s="85"/>
      <c r="K77" s="85"/>
      <c r="L77" s="85"/>
      <c r="M77" s="85"/>
      <c r="N77" s="85"/>
      <c r="O77" s="85"/>
      <c r="P77" s="85"/>
      <c r="Q77" s="85"/>
      <c r="R77" s="85"/>
      <c r="S77" s="85"/>
      <c r="T77" s="85"/>
      <c r="U77" s="85"/>
      <c r="V77" s="85"/>
      <c r="W77" s="85"/>
      <c r="X77" s="85"/>
      <c r="Y77" s="85"/>
      <c r="Z77" s="85"/>
      <c r="AA77" s="85"/>
      <c r="AB77" s="85"/>
      <c r="AC77" s="85"/>
      <c r="AD77" s="85"/>
      <c r="AE77" s="85"/>
      <c r="AF77" s="85"/>
      <c r="AG77" s="85"/>
      <c r="AH77" s="85"/>
      <c r="AI77" s="85"/>
      <c r="AJ77" s="85"/>
      <c r="AK77" s="85"/>
      <c r="AL77" s="85"/>
      <c r="AM77" s="85"/>
      <c r="AN77" s="85"/>
      <c r="AO77" s="85"/>
      <c r="AP77" s="85"/>
      <c r="AQ77" s="85"/>
      <c r="AR77" s="85"/>
      <c r="AS77" s="85"/>
      <c r="AT77" s="85"/>
      <c r="AU77" s="85"/>
      <c r="AV77" s="85"/>
      <c r="AW77" s="85"/>
      <c r="AX77" s="85"/>
      <c r="AY77" s="85"/>
    </row>
    <row r="78" spans="1:51" s="88" customFormat="1" ht="12">
      <c r="A78" s="70" t="s">
        <v>194</v>
      </c>
      <c r="B78" s="433">
        <v>0</v>
      </c>
      <c r="C78" s="433">
        <v>0</v>
      </c>
      <c r="D78" s="433">
        <v>0</v>
      </c>
      <c r="E78" s="433">
        <v>0</v>
      </c>
      <c r="F78" s="433">
        <v>0</v>
      </c>
      <c r="G78" s="433">
        <v>0</v>
      </c>
      <c r="H78" s="433">
        <v>0</v>
      </c>
      <c r="I78" s="433">
        <v>0</v>
      </c>
      <c r="J78" s="433">
        <v>0</v>
      </c>
      <c r="K78" s="433">
        <v>0</v>
      </c>
      <c r="L78" s="433">
        <v>0</v>
      </c>
      <c r="M78" s="433">
        <v>0</v>
      </c>
      <c r="N78" s="433">
        <v>0</v>
      </c>
      <c r="O78" s="433">
        <v>0</v>
      </c>
      <c r="P78" s="433">
        <v>0</v>
      </c>
      <c r="Q78" s="433">
        <v>0</v>
      </c>
      <c r="R78" s="433">
        <v>0</v>
      </c>
      <c r="S78" s="433">
        <v>0</v>
      </c>
      <c r="T78" s="433">
        <v>0</v>
      </c>
      <c r="U78" s="433">
        <v>0</v>
      </c>
      <c r="V78" s="433">
        <v>0</v>
      </c>
      <c r="W78" s="433">
        <v>0</v>
      </c>
      <c r="X78" s="433">
        <v>0</v>
      </c>
      <c r="Y78" s="433">
        <v>0</v>
      </c>
      <c r="Z78" s="433">
        <v>0</v>
      </c>
      <c r="AA78" s="433">
        <v>0</v>
      </c>
      <c r="AB78" s="433">
        <v>0</v>
      </c>
      <c r="AC78" s="433">
        <v>0</v>
      </c>
      <c r="AD78" s="433">
        <v>0</v>
      </c>
      <c r="AE78" s="433">
        <v>0</v>
      </c>
      <c r="AF78" s="433">
        <v>0</v>
      </c>
      <c r="AG78" s="433">
        <v>0</v>
      </c>
      <c r="AH78" s="433">
        <v>0</v>
      </c>
      <c r="AI78" s="433">
        <v>0</v>
      </c>
      <c r="AJ78" s="433">
        <v>0</v>
      </c>
      <c r="AK78" s="433">
        <v>0</v>
      </c>
      <c r="AL78" s="433">
        <v>0</v>
      </c>
      <c r="AM78" s="433">
        <v>0</v>
      </c>
      <c r="AN78" s="433">
        <v>0</v>
      </c>
      <c r="AO78" s="433">
        <v>0</v>
      </c>
      <c r="AP78" s="433">
        <v>0</v>
      </c>
      <c r="AQ78" s="433">
        <v>0</v>
      </c>
      <c r="AR78" s="433">
        <v>0</v>
      </c>
      <c r="AS78" s="433">
        <v>0</v>
      </c>
      <c r="AT78" s="433">
        <v>0</v>
      </c>
      <c r="AU78" s="433">
        <v>0</v>
      </c>
      <c r="AV78" s="433">
        <v>0</v>
      </c>
      <c r="AW78" s="433">
        <v>0</v>
      </c>
      <c r="AX78" s="433">
        <v>0</v>
      </c>
      <c r="AY78" s="433">
        <v>0</v>
      </c>
    </row>
    <row r="79" spans="1:51" s="84" customFormat="1">
      <c r="A79" s="64" t="s">
        <v>83</v>
      </c>
      <c r="B79" s="65" t="s">
        <v>73</v>
      </c>
      <c r="C79" s="65" t="s">
        <v>73</v>
      </c>
      <c r="D79" s="65" t="s">
        <v>73</v>
      </c>
      <c r="E79" s="65" t="s">
        <v>73</v>
      </c>
      <c r="F79" s="65" t="s">
        <v>73</v>
      </c>
      <c r="G79" s="65" t="s">
        <v>73</v>
      </c>
      <c r="H79" s="65" t="s">
        <v>73</v>
      </c>
      <c r="I79" s="65" t="s">
        <v>73</v>
      </c>
      <c r="J79" s="65" t="s">
        <v>73</v>
      </c>
      <c r="K79" s="65" t="s">
        <v>73</v>
      </c>
      <c r="L79" s="65" t="s">
        <v>73</v>
      </c>
      <c r="M79" s="65" t="s">
        <v>73</v>
      </c>
      <c r="N79" s="65" t="s">
        <v>73</v>
      </c>
      <c r="O79" s="65" t="s">
        <v>73</v>
      </c>
      <c r="P79" s="65" t="s">
        <v>73</v>
      </c>
      <c r="Q79" s="65" t="s">
        <v>73</v>
      </c>
      <c r="R79" s="65" t="s">
        <v>73</v>
      </c>
      <c r="S79" s="65" t="s">
        <v>73</v>
      </c>
      <c r="T79" s="65" t="s">
        <v>73</v>
      </c>
      <c r="U79" s="65" t="s">
        <v>73</v>
      </c>
      <c r="V79" s="65" t="s">
        <v>73</v>
      </c>
      <c r="W79" s="65" t="s">
        <v>73</v>
      </c>
      <c r="X79" s="65" t="s">
        <v>73</v>
      </c>
      <c r="Y79" s="65" t="s">
        <v>73</v>
      </c>
      <c r="Z79" s="65" t="s">
        <v>73</v>
      </c>
      <c r="AA79" s="65" t="s">
        <v>73</v>
      </c>
      <c r="AB79" s="65" t="s">
        <v>73</v>
      </c>
      <c r="AC79" s="65" t="s">
        <v>73</v>
      </c>
      <c r="AD79" s="65" t="s">
        <v>73</v>
      </c>
      <c r="AE79" s="65" t="s">
        <v>73</v>
      </c>
      <c r="AF79" s="65" t="s">
        <v>73</v>
      </c>
      <c r="AG79" s="65" t="s">
        <v>73</v>
      </c>
      <c r="AH79" s="65" t="s">
        <v>73</v>
      </c>
      <c r="AI79" s="65" t="s">
        <v>73</v>
      </c>
      <c r="AJ79" s="65" t="s">
        <v>73</v>
      </c>
      <c r="AK79" s="65" t="s">
        <v>73</v>
      </c>
      <c r="AL79" s="65" t="s">
        <v>73</v>
      </c>
      <c r="AM79" s="65" t="s">
        <v>73</v>
      </c>
      <c r="AN79" s="65" t="s">
        <v>73</v>
      </c>
      <c r="AO79" s="65" t="s">
        <v>73</v>
      </c>
      <c r="AP79" s="65" t="s">
        <v>73</v>
      </c>
      <c r="AQ79" s="65" t="s">
        <v>73</v>
      </c>
      <c r="AR79" s="65" t="s">
        <v>73</v>
      </c>
      <c r="AS79" s="65" t="s">
        <v>73</v>
      </c>
      <c r="AT79" s="65" t="s">
        <v>73</v>
      </c>
      <c r="AU79" s="65" t="s">
        <v>73</v>
      </c>
      <c r="AV79" s="65" t="s">
        <v>73</v>
      </c>
      <c r="AW79" s="65" t="s">
        <v>73</v>
      </c>
      <c r="AX79" s="65" t="s">
        <v>73</v>
      </c>
      <c r="AY79" s="65" t="s">
        <v>73</v>
      </c>
    </row>
    <row r="81" spans="1:11">
      <c r="A81" s="95" t="s">
        <v>350</v>
      </c>
    </row>
    <row r="82" spans="1:11">
      <c r="A82" s="96"/>
    </row>
    <row r="83" spans="1:11">
      <c r="A83" s="109" t="s">
        <v>323</v>
      </c>
      <c r="G83" s="182"/>
      <c r="H83" s="182"/>
      <c r="I83" s="182"/>
      <c r="J83" s="182"/>
      <c r="K83" s="97"/>
    </row>
  </sheetData>
  <mergeCells count="9">
    <mergeCell ref="X5:AD5"/>
    <mergeCell ref="AE5:AK5"/>
    <mergeCell ref="AL5:AR5"/>
    <mergeCell ref="AS5:AY5"/>
    <mergeCell ref="A5:A6"/>
    <mergeCell ref="B5:B6"/>
    <mergeCell ref="C5:I5"/>
    <mergeCell ref="J5:P5"/>
    <mergeCell ref="Q5:W5"/>
  </mergeCells>
  <pageMargins left="0.7" right="0.7" top="0.75" bottom="0.75" header="0.51180555555555496" footer="0.51180555555555496"/>
  <pageSetup paperSize="9" firstPageNumber="0" orientation="portrait" horizontalDpi="300" verticalDpi="30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Y87"/>
  <sheetViews>
    <sheetView showGridLines="0" zoomScaleNormal="100" workbookViewId="0"/>
  </sheetViews>
  <sheetFormatPr baseColWidth="10" defaultColWidth="11.44140625" defaultRowHeight="11.4"/>
  <cols>
    <col min="1" max="1" width="32.88671875" style="49" customWidth="1"/>
    <col min="2" max="2" width="11.6640625" style="49" customWidth="1"/>
    <col min="3" max="3" width="12.44140625" style="49" customWidth="1"/>
    <col min="4" max="16384" width="11.44140625" style="49"/>
  </cols>
  <sheetData>
    <row r="2" spans="1:51" ht="12">
      <c r="A2" s="48" t="s">
        <v>352</v>
      </c>
      <c r="B2" s="48"/>
      <c r="C2" s="48"/>
    </row>
    <row r="3" spans="1:51" ht="12">
      <c r="A3" s="49" t="s">
        <v>206</v>
      </c>
      <c r="B3" s="48"/>
      <c r="C3" s="48"/>
    </row>
    <row r="5" spans="1:51" ht="15" customHeight="1">
      <c r="A5" s="559" t="s">
        <v>137</v>
      </c>
      <c r="B5" s="591" t="s">
        <v>207</v>
      </c>
      <c r="C5" s="556" t="s">
        <v>208</v>
      </c>
      <c r="D5" s="556"/>
      <c r="E5" s="556"/>
      <c r="F5" s="556"/>
      <c r="G5" s="556"/>
      <c r="H5" s="556"/>
      <c r="I5" s="556"/>
      <c r="J5" s="592" t="s">
        <v>215</v>
      </c>
      <c r="K5" s="592"/>
      <c r="L5" s="592"/>
      <c r="M5" s="592"/>
      <c r="N5" s="592"/>
      <c r="O5" s="592"/>
      <c r="P5" s="592"/>
      <c r="Q5" s="559" t="s">
        <v>216</v>
      </c>
      <c r="R5" s="559"/>
      <c r="S5" s="559"/>
      <c r="T5" s="559"/>
      <c r="U5" s="559"/>
      <c r="V5" s="559"/>
      <c r="W5" s="559"/>
      <c r="X5" s="559" t="s">
        <v>211</v>
      </c>
      <c r="Y5" s="559"/>
      <c r="Z5" s="559"/>
      <c r="AA5" s="559"/>
      <c r="AB5" s="559"/>
      <c r="AC5" s="559"/>
      <c r="AD5" s="559"/>
      <c r="AE5" s="556" t="s">
        <v>217</v>
      </c>
      <c r="AF5" s="556"/>
      <c r="AG5" s="556"/>
      <c r="AH5" s="556"/>
      <c r="AI5" s="556"/>
      <c r="AJ5" s="556"/>
      <c r="AK5" s="556"/>
      <c r="AL5" s="589" t="s">
        <v>213</v>
      </c>
      <c r="AM5" s="589"/>
      <c r="AN5" s="589"/>
      <c r="AO5" s="589"/>
      <c r="AP5" s="589"/>
      <c r="AQ5" s="589"/>
      <c r="AR5" s="589"/>
      <c r="AS5" s="590" t="s">
        <v>218</v>
      </c>
      <c r="AT5" s="590"/>
      <c r="AU5" s="590"/>
      <c r="AV5" s="590"/>
      <c r="AW5" s="590"/>
      <c r="AX5" s="590"/>
      <c r="AY5" s="590"/>
    </row>
    <row r="6" spans="1:51" ht="24">
      <c r="A6" s="559"/>
      <c r="B6" s="591"/>
      <c r="C6" s="91" t="s">
        <v>107</v>
      </c>
      <c r="D6" s="28" t="s">
        <v>63</v>
      </c>
      <c r="E6" s="28" t="s">
        <v>67</v>
      </c>
      <c r="F6" s="28" t="s">
        <v>66</v>
      </c>
      <c r="G6" s="28" t="s">
        <v>65</v>
      </c>
      <c r="H6" s="28" t="s">
        <v>64</v>
      </c>
      <c r="I6" s="28" t="s">
        <v>339</v>
      </c>
      <c r="J6" s="436" t="s">
        <v>107</v>
      </c>
      <c r="K6" s="434" t="s">
        <v>63</v>
      </c>
      <c r="L6" s="434" t="s">
        <v>67</v>
      </c>
      <c r="M6" s="434" t="s">
        <v>66</v>
      </c>
      <c r="N6" s="434" t="s">
        <v>65</v>
      </c>
      <c r="O6" s="434" t="s">
        <v>64</v>
      </c>
      <c r="P6" s="28" t="s">
        <v>339</v>
      </c>
      <c r="Q6" s="163" t="s">
        <v>107</v>
      </c>
      <c r="R6" s="434" t="s">
        <v>63</v>
      </c>
      <c r="S6" s="434" t="s">
        <v>67</v>
      </c>
      <c r="T6" s="434" t="s">
        <v>66</v>
      </c>
      <c r="U6" s="434" t="s">
        <v>65</v>
      </c>
      <c r="V6" s="434" t="s">
        <v>64</v>
      </c>
      <c r="W6" s="28" t="s">
        <v>339</v>
      </c>
      <c r="X6" s="163" t="s">
        <v>107</v>
      </c>
      <c r="Y6" s="434" t="s">
        <v>63</v>
      </c>
      <c r="Z6" s="434" t="s">
        <v>67</v>
      </c>
      <c r="AA6" s="434" t="s">
        <v>66</v>
      </c>
      <c r="AB6" s="434" t="s">
        <v>65</v>
      </c>
      <c r="AC6" s="434" t="s">
        <v>64</v>
      </c>
      <c r="AD6" s="28" t="s">
        <v>339</v>
      </c>
      <c r="AE6" s="435" t="s">
        <v>107</v>
      </c>
      <c r="AF6" s="435" t="s">
        <v>63</v>
      </c>
      <c r="AG6" s="435" t="s">
        <v>67</v>
      </c>
      <c r="AH6" s="435" t="s">
        <v>66</v>
      </c>
      <c r="AI6" s="435" t="s">
        <v>65</v>
      </c>
      <c r="AJ6" s="435" t="s">
        <v>64</v>
      </c>
      <c r="AK6" s="28" t="s">
        <v>339</v>
      </c>
      <c r="AL6" s="163" t="s">
        <v>107</v>
      </c>
      <c r="AM6" s="434" t="s">
        <v>63</v>
      </c>
      <c r="AN6" s="434" t="s">
        <v>67</v>
      </c>
      <c r="AO6" s="434" t="s">
        <v>66</v>
      </c>
      <c r="AP6" s="434" t="s">
        <v>65</v>
      </c>
      <c r="AQ6" s="434" t="s">
        <v>64</v>
      </c>
      <c r="AR6" s="28" t="s">
        <v>339</v>
      </c>
      <c r="AS6" s="163" t="s">
        <v>107</v>
      </c>
      <c r="AT6" s="434" t="s">
        <v>63</v>
      </c>
      <c r="AU6" s="434" t="s">
        <v>67</v>
      </c>
      <c r="AV6" s="434" t="s">
        <v>66</v>
      </c>
      <c r="AW6" s="434" t="s">
        <v>65</v>
      </c>
      <c r="AX6" s="434" t="s">
        <v>64</v>
      </c>
      <c r="AY6" s="28" t="s">
        <v>339</v>
      </c>
    </row>
    <row r="7" spans="1:51" ht="12">
      <c r="A7" s="112" t="s">
        <v>71</v>
      </c>
      <c r="B7" s="52">
        <v>452322</v>
      </c>
      <c r="C7" s="52">
        <v>46644</v>
      </c>
      <c r="D7" s="52">
        <v>13026</v>
      </c>
      <c r="E7" s="52">
        <v>2311</v>
      </c>
      <c r="F7" s="52">
        <v>8876</v>
      </c>
      <c r="G7" s="52">
        <v>6388</v>
      </c>
      <c r="H7" s="52">
        <v>16043</v>
      </c>
      <c r="I7" s="52">
        <v>0</v>
      </c>
      <c r="J7" s="52">
        <v>98103</v>
      </c>
      <c r="K7" s="52">
        <v>23188</v>
      </c>
      <c r="L7" s="52">
        <v>2570</v>
      </c>
      <c r="M7" s="52">
        <v>21458</v>
      </c>
      <c r="N7" s="52">
        <v>21994</v>
      </c>
      <c r="O7" s="52">
        <v>24604</v>
      </c>
      <c r="P7" s="52">
        <v>4289</v>
      </c>
      <c r="Q7" s="52">
        <v>185449</v>
      </c>
      <c r="R7" s="52">
        <v>37537</v>
      </c>
      <c r="S7" s="52">
        <v>3355</v>
      </c>
      <c r="T7" s="52">
        <v>41650</v>
      </c>
      <c r="U7" s="52">
        <v>38163</v>
      </c>
      <c r="V7" s="52">
        <v>64279</v>
      </c>
      <c r="W7" s="52">
        <v>465</v>
      </c>
      <c r="X7" s="52">
        <v>31261</v>
      </c>
      <c r="Y7" s="52">
        <v>5813</v>
      </c>
      <c r="Z7" s="52">
        <v>1029</v>
      </c>
      <c r="AA7" s="52">
        <v>5722</v>
      </c>
      <c r="AB7" s="52">
        <v>4068</v>
      </c>
      <c r="AC7" s="52">
        <v>14629</v>
      </c>
      <c r="AD7" s="52">
        <v>0</v>
      </c>
      <c r="AE7" s="52">
        <v>36504</v>
      </c>
      <c r="AF7" s="52">
        <v>9522</v>
      </c>
      <c r="AG7" s="52">
        <v>2382</v>
      </c>
      <c r="AH7" s="52">
        <v>4914</v>
      </c>
      <c r="AI7" s="52">
        <v>7904</v>
      </c>
      <c r="AJ7" s="52">
        <v>11344</v>
      </c>
      <c r="AK7" s="52">
        <v>438</v>
      </c>
      <c r="AL7" s="52">
        <v>27336</v>
      </c>
      <c r="AM7" s="52">
        <v>7558</v>
      </c>
      <c r="AN7" s="52">
        <v>851</v>
      </c>
      <c r="AO7" s="52">
        <v>3545</v>
      </c>
      <c r="AP7" s="52">
        <v>7261</v>
      </c>
      <c r="AQ7" s="52">
        <v>8038</v>
      </c>
      <c r="AR7" s="52">
        <v>83</v>
      </c>
      <c r="AS7" s="52">
        <v>27025</v>
      </c>
      <c r="AT7" s="52">
        <v>5675</v>
      </c>
      <c r="AU7" s="52">
        <v>1354</v>
      </c>
      <c r="AV7" s="52">
        <v>4492</v>
      </c>
      <c r="AW7" s="52">
        <v>5927</v>
      </c>
      <c r="AX7" s="52">
        <v>9564</v>
      </c>
      <c r="AY7" s="52">
        <v>13</v>
      </c>
    </row>
    <row r="8" spans="1:51" ht="12">
      <c r="A8" s="70" t="s">
        <v>72</v>
      </c>
      <c r="B8" s="437">
        <v>436901</v>
      </c>
      <c r="C8" s="437">
        <v>45900</v>
      </c>
      <c r="D8" s="437">
        <v>12921</v>
      </c>
      <c r="E8" s="437">
        <v>2311</v>
      </c>
      <c r="F8" s="437">
        <v>8860</v>
      </c>
      <c r="G8" s="437">
        <v>6239</v>
      </c>
      <c r="H8" s="437">
        <v>15569</v>
      </c>
      <c r="I8" s="437">
        <v>0</v>
      </c>
      <c r="J8" s="437">
        <v>87249</v>
      </c>
      <c r="K8" s="437">
        <v>22332</v>
      </c>
      <c r="L8" s="437">
        <v>2231</v>
      </c>
      <c r="M8" s="437">
        <v>20974</v>
      </c>
      <c r="N8" s="437">
        <v>16537</v>
      </c>
      <c r="O8" s="437">
        <v>20886</v>
      </c>
      <c r="P8" s="437">
        <v>4289</v>
      </c>
      <c r="Q8" s="437">
        <v>181626</v>
      </c>
      <c r="R8" s="437">
        <v>36772</v>
      </c>
      <c r="S8" s="437">
        <v>3355</v>
      </c>
      <c r="T8" s="437">
        <v>41471</v>
      </c>
      <c r="U8" s="437">
        <v>38023</v>
      </c>
      <c r="V8" s="437">
        <v>61913</v>
      </c>
      <c r="W8" s="437">
        <v>92</v>
      </c>
      <c r="X8" s="437">
        <v>31261</v>
      </c>
      <c r="Y8" s="437">
        <v>5813</v>
      </c>
      <c r="Z8" s="437">
        <v>1029</v>
      </c>
      <c r="AA8" s="437">
        <v>5722</v>
      </c>
      <c r="AB8" s="437">
        <v>4068</v>
      </c>
      <c r="AC8" s="437">
        <v>14629</v>
      </c>
      <c r="AD8" s="437">
        <v>0</v>
      </c>
      <c r="AE8" s="437">
        <v>36504</v>
      </c>
      <c r="AF8" s="437">
        <v>9522</v>
      </c>
      <c r="AG8" s="437">
        <v>2382</v>
      </c>
      <c r="AH8" s="437">
        <v>4914</v>
      </c>
      <c r="AI8" s="437">
        <v>7904</v>
      </c>
      <c r="AJ8" s="437">
        <v>11344</v>
      </c>
      <c r="AK8" s="437">
        <v>438</v>
      </c>
      <c r="AL8" s="437">
        <v>27336</v>
      </c>
      <c r="AM8" s="437">
        <v>7558</v>
      </c>
      <c r="AN8" s="437">
        <v>851</v>
      </c>
      <c r="AO8" s="437">
        <v>3545</v>
      </c>
      <c r="AP8" s="437">
        <v>7261</v>
      </c>
      <c r="AQ8" s="437">
        <v>8038</v>
      </c>
      <c r="AR8" s="437">
        <v>83</v>
      </c>
      <c r="AS8" s="437">
        <v>27025</v>
      </c>
      <c r="AT8" s="437">
        <v>5675</v>
      </c>
      <c r="AU8" s="437">
        <v>1354</v>
      </c>
      <c r="AV8" s="437">
        <v>4492</v>
      </c>
      <c r="AW8" s="437">
        <v>5927</v>
      </c>
      <c r="AX8" s="437">
        <v>9564</v>
      </c>
      <c r="AY8" s="437">
        <v>13</v>
      </c>
    </row>
    <row r="9" spans="1:51" ht="12">
      <c r="A9" s="58" t="s">
        <v>91</v>
      </c>
      <c r="B9" s="432" t="s">
        <v>73</v>
      </c>
      <c r="C9" s="438" t="s">
        <v>73</v>
      </c>
      <c r="D9" s="432" t="s">
        <v>73</v>
      </c>
      <c r="E9" s="432" t="s">
        <v>73</v>
      </c>
      <c r="F9" s="432" t="s">
        <v>73</v>
      </c>
      <c r="G9" s="432" t="s">
        <v>73</v>
      </c>
      <c r="H9" s="432" t="s">
        <v>73</v>
      </c>
      <c r="I9" s="432" t="s">
        <v>73</v>
      </c>
      <c r="J9" s="438" t="s">
        <v>73</v>
      </c>
      <c r="K9" s="432" t="s">
        <v>73</v>
      </c>
      <c r="L9" s="432" t="s">
        <v>73</v>
      </c>
      <c r="M9" s="432" t="s">
        <v>73</v>
      </c>
      <c r="N9" s="432" t="s">
        <v>73</v>
      </c>
      <c r="O9" s="432" t="s">
        <v>73</v>
      </c>
      <c r="P9" s="432" t="s">
        <v>73</v>
      </c>
      <c r="Q9" s="438" t="s">
        <v>73</v>
      </c>
      <c r="R9" s="432" t="s">
        <v>73</v>
      </c>
      <c r="S9" s="432" t="s">
        <v>73</v>
      </c>
      <c r="T9" s="432" t="s">
        <v>73</v>
      </c>
      <c r="U9" s="432" t="s">
        <v>73</v>
      </c>
      <c r="V9" s="432" t="s">
        <v>73</v>
      </c>
      <c r="W9" s="432" t="s">
        <v>73</v>
      </c>
      <c r="X9" s="438" t="s">
        <v>73</v>
      </c>
      <c r="Y9" s="432" t="s">
        <v>73</v>
      </c>
      <c r="Z9" s="432" t="s">
        <v>73</v>
      </c>
      <c r="AA9" s="432" t="s">
        <v>73</v>
      </c>
      <c r="AB9" s="432" t="s">
        <v>73</v>
      </c>
      <c r="AC9" s="432" t="s">
        <v>73</v>
      </c>
      <c r="AD9" s="432" t="s">
        <v>73</v>
      </c>
      <c r="AE9" s="432" t="s">
        <v>73</v>
      </c>
      <c r="AF9" s="432" t="s">
        <v>73</v>
      </c>
      <c r="AG9" s="432" t="s">
        <v>73</v>
      </c>
      <c r="AH9" s="432" t="s">
        <v>73</v>
      </c>
      <c r="AI9" s="432" t="s">
        <v>73</v>
      </c>
      <c r="AJ9" s="432" t="s">
        <v>73</v>
      </c>
      <c r="AK9" s="432" t="s">
        <v>73</v>
      </c>
      <c r="AL9" s="438" t="s">
        <v>73</v>
      </c>
      <c r="AM9" s="432" t="s">
        <v>73</v>
      </c>
      <c r="AN9" s="432" t="s">
        <v>73</v>
      </c>
      <c r="AO9" s="432" t="s">
        <v>73</v>
      </c>
      <c r="AP9" s="432" t="s">
        <v>73</v>
      </c>
      <c r="AQ9" s="432" t="s">
        <v>73</v>
      </c>
      <c r="AR9" s="432" t="s">
        <v>73</v>
      </c>
      <c r="AS9" s="438" t="s">
        <v>73</v>
      </c>
      <c r="AT9" s="432" t="s">
        <v>73</v>
      </c>
      <c r="AU9" s="432" t="s">
        <v>73</v>
      </c>
      <c r="AV9" s="432" t="s">
        <v>73</v>
      </c>
      <c r="AW9" s="432" t="s">
        <v>73</v>
      </c>
      <c r="AX9" s="432" t="s">
        <v>73</v>
      </c>
      <c r="AY9" s="432" t="s">
        <v>73</v>
      </c>
    </row>
    <row r="10" spans="1:51">
      <c r="A10" s="113" t="s">
        <v>4</v>
      </c>
      <c r="B10" s="59">
        <v>5803</v>
      </c>
      <c r="C10" s="59" t="s">
        <v>73</v>
      </c>
      <c r="D10" s="59" t="s">
        <v>73</v>
      </c>
      <c r="E10" s="59" t="s">
        <v>73</v>
      </c>
      <c r="F10" s="59" t="s">
        <v>73</v>
      </c>
      <c r="G10" s="59" t="s">
        <v>73</v>
      </c>
      <c r="H10" s="59" t="s">
        <v>73</v>
      </c>
      <c r="I10" s="59" t="s">
        <v>73</v>
      </c>
      <c r="J10" s="59" t="s">
        <v>73</v>
      </c>
      <c r="K10" s="59" t="s">
        <v>73</v>
      </c>
      <c r="L10" s="59" t="s">
        <v>73</v>
      </c>
      <c r="M10" s="59" t="s">
        <v>73</v>
      </c>
      <c r="N10" s="59" t="s">
        <v>73</v>
      </c>
      <c r="O10" s="59" t="s">
        <v>73</v>
      </c>
      <c r="P10" s="59" t="s">
        <v>73</v>
      </c>
      <c r="Q10" s="59">
        <v>5803</v>
      </c>
      <c r="R10" s="59">
        <v>101</v>
      </c>
      <c r="S10" s="59" t="s">
        <v>73</v>
      </c>
      <c r="T10" s="59" t="s">
        <v>73</v>
      </c>
      <c r="U10" s="59">
        <v>5702</v>
      </c>
      <c r="V10" s="59" t="s">
        <v>73</v>
      </c>
      <c r="W10" s="59" t="s">
        <v>73</v>
      </c>
      <c r="X10" s="59" t="s">
        <v>73</v>
      </c>
      <c r="Y10" s="59" t="s">
        <v>73</v>
      </c>
      <c r="Z10" s="59" t="s">
        <v>73</v>
      </c>
      <c r="AA10" s="59" t="s">
        <v>73</v>
      </c>
      <c r="AB10" s="59" t="s">
        <v>73</v>
      </c>
      <c r="AC10" s="59" t="s">
        <v>73</v>
      </c>
      <c r="AD10" s="59" t="s">
        <v>73</v>
      </c>
      <c r="AE10" s="59" t="s">
        <v>73</v>
      </c>
      <c r="AF10" s="59" t="s">
        <v>73</v>
      </c>
      <c r="AG10" s="59" t="s">
        <v>73</v>
      </c>
      <c r="AH10" s="59" t="s">
        <v>73</v>
      </c>
      <c r="AI10" s="59" t="s">
        <v>73</v>
      </c>
      <c r="AJ10" s="59" t="s">
        <v>73</v>
      </c>
      <c r="AK10" s="59" t="s">
        <v>73</v>
      </c>
      <c r="AL10" s="59" t="s">
        <v>73</v>
      </c>
      <c r="AM10" s="59" t="s">
        <v>73</v>
      </c>
      <c r="AN10" s="59" t="s">
        <v>73</v>
      </c>
      <c r="AO10" s="59" t="s">
        <v>73</v>
      </c>
      <c r="AP10" s="59" t="s">
        <v>73</v>
      </c>
      <c r="AQ10" s="59" t="s">
        <v>73</v>
      </c>
      <c r="AR10" s="59" t="s">
        <v>73</v>
      </c>
      <c r="AS10" s="59" t="s">
        <v>73</v>
      </c>
      <c r="AT10" s="59" t="s">
        <v>73</v>
      </c>
      <c r="AU10" s="59" t="s">
        <v>73</v>
      </c>
      <c r="AV10" s="59" t="s">
        <v>73</v>
      </c>
      <c r="AW10" s="59" t="s">
        <v>73</v>
      </c>
      <c r="AX10" s="59" t="s">
        <v>73</v>
      </c>
      <c r="AY10" s="59" t="s">
        <v>73</v>
      </c>
    </row>
    <row r="11" spans="1:51">
      <c r="A11" s="113" t="s">
        <v>5</v>
      </c>
      <c r="B11" s="59">
        <v>7188</v>
      </c>
      <c r="C11" s="59" t="s">
        <v>73</v>
      </c>
      <c r="D11" s="59" t="s">
        <v>73</v>
      </c>
      <c r="E11" s="59" t="s">
        <v>73</v>
      </c>
      <c r="F11" s="59" t="s">
        <v>73</v>
      </c>
      <c r="G11" s="59" t="s">
        <v>73</v>
      </c>
      <c r="H11" s="59" t="s">
        <v>73</v>
      </c>
      <c r="I11" s="59" t="s">
        <v>73</v>
      </c>
      <c r="J11" s="59" t="s">
        <v>73</v>
      </c>
      <c r="K11" s="59" t="s">
        <v>73</v>
      </c>
      <c r="L11" s="59" t="s">
        <v>73</v>
      </c>
      <c r="M11" s="59" t="s">
        <v>73</v>
      </c>
      <c r="N11" s="59" t="s">
        <v>73</v>
      </c>
      <c r="O11" s="59" t="s">
        <v>73</v>
      </c>
      <c r="P11" s="59" t="s">
        <v>73</v>
      </c>
      <c r="Q11" s="59">
        <v>7188</v>
      </c>
      <c r="R11" s="59">
        <v>1736</v>
      </c>
      <c r="S11" s="59">
        <v>79</v>
      </c>
      <c r="T11" s="59">
        <v>3470</v>
      </c>
      <c r="U11" s="59" t="s">
        <v>73</v>
      </c>
      <c r="V11" s="59">
        <v>1903</v>
      </c>
      <c r="W11" s="59" t="s">
        <v>73</v>
      </c>
      <c r="X11" s="59" t="s">
        <v>73</v>
      </c>
      <c r="Y11" s="59" t="s">
        <v>73</v>
      </c>
      <c r="Z11" s="59" t="s">
        <v>73</v>
      </c>
      <c r="AA11" s="59" t="s">
        <v>73</v>
      </c>
      <c r="AB11" s="59" t="s">
        <v>73</v>
      </c>
      <c r="AC11" s="59" t="s">
        <v>73</v>
      </c>
      <c r="AD11" s="59" t="s">
        <v>73</v>
      </c>
      <c r="AE11" s="59" t="s">
        <v>73</v>
      </c>
      <c r="AF11" s="59" t="s">
        <v>73</v>
      </c>
      <c r="AG11" s="59" t="s">
        <v>73</v>
      </c>
      <c r="AH11" s="59" t="s">
        <v>73</v>
      </c>
      <c r="AI11" s="59" t="s">
        <v>73</v>
      </c>
      <c r="AJ11" s="59" t="s">
        <v>73</v>
      </c>
      <c r="AK11" s="59" t="s">
        <v>73</v>
      </c>
      <c r="AL11" s="59" t="s">
        <v>73</v>
      </c>
      <c r="AM11" s="59" t="s">
        <v>73</v>
      </c>
      <c r="AN11" s="59" t="s">
        <v>73</v>
      </c>
      <c r="AO11" s="59" t="s">
        <v>73</v>
      </c>
      <c r="AP11" s="59" t="s">
        <v>73</v>
      </c>
      <c r="AQ11" s="59" t="s">
        <v>73</v>
      </c>
      <c r="AR11" s="59" t="s">
        <v>73</v>
      </c>
      <c r="AS11" s="59" t="s">
        <v>73</v>
      </c>
      <c r="AT11" s="59" t="s">
        <v>73</v>
      </c>
      <c r="AU11" s="59" t="s">
        <v>73</v>
      </c>
      <c r="AV11" s="59" t="s">
        <v>73</v>
      </c>
      <c r="AW11" s="59" t="s">
        <v>73</v>
      </c>
      <c r="AX11" s="59" t="s">
        <v>73</v>
      </c>
      <c r="AY11" s="59" t="s">
        <v>73</v>
      </c>
    </row>
    <row r="12" spans="1:51">
      <c r="A12" s="113" t="s">
        <v>7</v>
      </c>
      <c r="B12" s="59">
        <v>8450</v>
      </c>
      <c r="C12" s="59" t="s">
        <v>73</v>
      </c>
      <c r="D12" s="59" t="s">
        <v>73</v>
      </c>
      <c r="E12" s="59" t="s">
        <v>73</v>
      </c>
      <c r="F12" s="59" t="s">
        <v>73</v>
      </c>
      <c r="G12" s="59" t="s">
        <v>73</v>
      </c>
      <c r="H12" s="59" t="s">
        <v>73</v>
      </c>
      <c r="I12" s="59" t="s">
        <v>73</v>
      </c>
      <c r="J12" s="59" t="s">
        <v>73</v>
      </c>
      <c r="K12" s="59" t="s">
        <v>73</v>
      </c>
      <c r="L12" s="59" t="s">
        <v>73</v>
      </c>
      <c r="M12" s="59" t="s">
        <v>73</v>
      </c>
      <c r="N12" s="59" t="s">
        <v>73</v>
      </c>
      <c r="O12" s="59" t="s">
        <v>73</v>
      </c>
      <c r="P12" s="59" t="s">
        <v>73</v>
      </c>
      <c r="Q12" s="59">
        <v>8450</v>
      </c>
      <c r="R12" s="59">
        <v>2269</v>
      </c>
      <c r="S12" s="59">
        <v>155</v>
      </c>
      <c r="T12" s="59">
        <v>1396</v>
      </c>
      <c r="U12" s="59">
        <v>1063</v>
      </c>
      <c r="V12" s="59">
        <v>3567</v>
      </c>
      <c r="W12" s="59" t="s">
        <v>73</v>
      </c>
      <c r="X12" s="59" t="s">
        <v>73</v>
      </c>
      <c r="Y12" s="59" t="s">
        <v>73</v>
      </c>
      <c r="Z12" s="59" t="s">
        <v>73</v>
      </c>
      <c r="AA12" s="59" t="s">
        <v>73</v>
      </c>
      <c r="AB12" s="59" t="s">
        <v>73</v>
      </c>
      <c r="AC12" s="59" t="s">
        <v>73</v>
      </c>
      <c r="AD12" s="59" t="s">
        <v>73</v>
      </c>
      <c r="AE12" s="59" t="s">
        <v>73</v>
      </c>
      <c r="AF12" s="59" t="s">
        <v>73</v>
      </c>
      <c r="AG12" s="59" t="s">
        <v>73</v>
      </c>
      <c r="AH12" s="59" t="s">
        <v>73</v>
      </c>
      <c r="AI12" s="59" t="s">
        <v>73</v>
      </c>
      <c r="AJ12" s="59" t="s">
        <v>73</v>
      </c>
      <c r="AK12" s="59" t="s">
        <v>73</v>
      </c>
      <c r="AL12" s="59" t="s">
        <v>73</v>
      </c>
      <c r="AM12" s="59" t="s">
        <v>73</v>
      </c>
      <c r="AN12" s="59" t="s">
        <v>73</v>
      </c>
      <c r="AO12" s="59" t="s">
        <v>73</v>
      </c>
      <c r="AP12" s="59" t="s">
        <v>73</v>
      </c>
      <c r="AQ12" s="59" t="s">
        <v>73</v>
      </c>
      <c r="AR12" s="59" t="s">
        <v>73</v>
      </c>
      <c r="AS12" s="59" t="s">
        <v>73</v>
      </c>
      <c r="AT12" s="59" t="s">
        <v>73</v>
      </c>
      <c r="AU12" s="59" t="s">
        <v>73</v>
      </c>
      <c r="AV12" s="59" t="s">
        <v>73</v>
      </c>
      <c r="AW12" s="59" t="s">
        <v>73</v>
      </c>
      <c r="AX12" s="59" t="s">
        <v>73</v>
      </c>
      <c r="AY12" s="59" t="s">
        <v>73</v>
      </c>
    </row>
    <row r="13" spans="1:51">
      <c r="A13" s="113" t="s">
        <v>8</v>
      </c>
      <c r="B13" s="59">
        <v>81879</v>
      </c>
      <c r="C13" s="59" t="s">
        <v>73</v>
      </c>
      <c r="D13" s="59" t="s">
        <v>73</v>
      </c>
      <c r="E13" s="59" t="s">
        <v>73</v>
      </c>
      <c r="F13" s="59" t="s">
        <v>73</v>
      </c>
      <c r="G13" s="59" t="s">
        <v>73</v>
      </c>
      <c r="H13" s="59" t="s">
        <v>73</v>
      </c>
      <c r="I13" s="59" t="s">
        <v>73</v>
      </c>
      <c r="J13" s="59" t="s">
        <v>73</v>
      </c>
      <c r="K13" s="59" t="s">
        <v>73</v>
      </c>
      <c r="L13" s="59" t="s">
        <v>73</v>
      </c>
      <c r="M13" s="59" t="s">
        <v>73</v>
      </c>
      <c r="N13" s="59" t="s">
        <v>73</v>
      </c>
      <c r="O13" s="59" t="s">
        <v>73</v>
      </c>
      <c r="P13" s="59" t="s">
        <v>73</v>
      </c>
      <c r="Q13" s="59">
        <v>81879</v>
      </c>
      <c r="R13" s="59">
        <v>16667</v>
      </c>
      <c r="S13" s="59">
        <v>1674</v>
      </c>
      <c r="T13" s="59">
        <v>27911</v>
      </c>
      <c r="U13" s="59">
        <v>11512</v>
      </c>
      <c r="V13" s="59">
        <v>24085</v>
      </c>
      <c r="W13" s="59">
        <v>30</v>
      </c>
      <c r="X13" s="59" t="s">
        <v>73</v>
      </c>
      <c r="Y13" s="59" t="s">
        <v>73</v>
      </c>
      <c r="Z13" s="59" t="s">
        <v>73</v>
      </c>
      <c r="AA13" s="59" t="s">
        <v>73</v>
      </c>
      <c r="AB13" s="59" t="s">
        <v>73</v>
      </c>
      <c r="AC13" s="59" t="s">
        <v>73</v>
      </c>
      <c r="AD13" s="59" t="s">
        <v>73</v>
      </c>
      <c r="AE13" s="59" t="s">
        <v>73</v>
      </c>
      <c r="AF13" s="59" t="s">
        <v>73</v>
      </c>
      <c r="AG13" s="59" t="s">
        <v>73</v>
      </c>
      <c r="AH13" s="59" t="s">
        <v>73</v>
      </c>
      <c r="AI13" s="59" t="s">
        <v>73</v>
      </c>
      <c r="AJ13" s="59" t="s">
        <v>73</v>
      </c>
      <c r="AK13" s="59" t="s">
        <v>73</v>
      </c>
      <c r="AL13" s="59" t="s">
        <v>73</v>
      </c>
      <c r="AM13" s="59" t="s">
        <v>73</v>
      </c>
      <c r="AN13" s="59" t="s">
        <v>73</v>
      </c>
      <c r="AO13" s="59" t="s">
        <v>73</v>
      </c>
      <c r="AP13" s="59" t="s">
        <v>73</v>
      </c>
      <c r="AQ13" s="59" t="s">
        <v>73</v>
      </c>
      <c r="AR13" s="59" t="s">
        <v>73</v>
      </c>
      <c r="AS13" s="59" t="s">
        <v>73</v>
      </c>
      <c r="AT13" s="59" t="s">
        <v>73</v>
      </c>
      <c r="AU13" s="59" t="s">
        <v>73</v>
      </c>
      <c r="AV13" s="59" t="s">
        <v>73</v>
      </c>
      <c r="AW13" s="59" t="s">
        <v>73</v>
      </c>
      <c r="AX13" s="59" t="s">
        <v>73</v>
      </c>
      <c r="AY13" s="59" t="s">
        <v>73</v>
      </c>
    </row>
    <row r="14" spans="1:51">
      <c r="A14" s="113" t="s">
        <v>9</v>
      </c>
      <c r="B14" s="59">
        <v>3644</v>
      </c>
      <c r="C14" s="59" t="s">
        <v>73</v>
      </c>
      <c r="D14" s="59" t="s">
        <v>73</v>
      </c>
      <c r="E14" s="59" t="s">
        <v>73</v>
      </c>
      <c r="F14" s="59" t="s">
        <v>73</v>
      </c>
      <c r="G14" s="59" t="s">
        <v>73</v>
      </c>
      <c r="H14" s="59" t="s">
        <v>73</v>
      </c>
      <c r="I14" s="59" t="s">
        <v>73</v>
      </c>
      <c r="J14" s="59" t="s">
        <v>73</v>
      </c>
      <c r="K14" s="59" t="s">
        <v>73</v>
      </c>
      <c r="L14" s="59" t="s">
        <v>73</v>
      </c>
      <c r="M14" s="59" t="s">
        <v>73</v>
      </c>
      <c r="N14" s="59" t="s">
        <v>73</v>
      </c>
      <c r="O14" s="59" t="s">
        <v>73</v>
      </c>
      <c r="P14" s="59" t="s">
        <v>73</v>
      </c>
      <c r="Q14" s="59" t="s">
        <v>73</v>
      </c>
      <c r="R14" s="59" t="s">
        <v>73</v>
      </c>
      <c r="S14" s="59" t="s">
        <v>73</v>
      </c>
      <c r="T14" s="59" t="s">
        <v>73</v>
      </c>
      <c r="U14" s="59" t="s">
        <v>73</v>
      </c>
      <c r="V14" s="59" t="s">
        <v>73</v>
      </c>
      <c r="W14" s="59" t="s">
        <v>73</v>
      </c>
      <c r="X14" s="59" t="s">
        <v>73</v>
      </c>
      <c r="Y14" s="59" t="s">
        <v>73</v>
      </c>
      <c r="Z14" s="59" t="s">
        <v>73</v>
      </c>
      <c r="AA14" s="59" t="s">
        <v>73</v>
      </c>
      <c r="AB14" s="59" t="s">
        <v>73</v>
      </c>
      <c r="AC14" s="59" t="s">
        <v>73</v>
      </c>
      <c r="AD14" s="59" t="s">
        <v>73</v>
      </c>
      <c r="AE14" s="59">
        <v>3644</v>
      </c>
      <c r="AF14" s="59">
        <v>1011</v>
      </c>
      <c r="AG14" s="59">
        <v>429</v>
      </c>
      <c r="AH14" s="59">
        <v>310</v>
      </c>
      <c r="AI14" s="59">
        <v>766</v>
      </c>
      <c r="AJ14" s="59">
        <v>1128</v>
      </c>
      <c r="AK14" s="59" t="s">
        <v>73</v>
      </c>
      <c r="AL14" s="59" t="s">
        <v>73</v>
      </c>
      <c r="AM14" s="59" t="s">
        <v>73</v>
      </c>
      <c r="AN14" s="59" t="s">
        <v>73</v>
      </c>
      <c r="AO14" s="59" t="s">
        <v>73</v>
      </c>
      <c r="AP14" s="59" t="s">
        <v>73</v>
      </c>
      <c r="AQ14" s="59" t="s">
        <v>73</v>
      </c>
      <c r="AR14" s="59" t="s">
        <v>73</v>
      </c>
      <c r="AS14" s="59" t="s">
        <v>73</v>
      </c>
      <c r="AT14" s="59" t="s">
        <v>73</v>
      </c>
      <c r="AU14" s="59" t="s">
        <v>73</v>
      </c>
      <c r="AV14" s="59" t="s">
        <v>73</v>
      </c>
      <c r="AW14" s="59" t="s">
        <v>73</v>
      </c>
      <c r="AX14" s="59" t="s">
        <v>73</v>
      </c>
      <c r="AY14" s="59" t="s">
        <v>73</v>
      </c>
    </row>
    <row r="15" spans="1:51">
      <c r="A15" s="113" t="s">
        <v>10</v>
      </c>
      <c r="B15" s="59">
        <v>3682</v>
      </c>
      <c r="C15" s="59">
        <v>3682</v>
      </c>
      <c r="D15" s="59">
        <v>874</v>
      </c>
      <c r="E15" s="59">
        <v>289</v>
      </c>
      <c r="F15" s="59">
        <v>438</v>
      </c>
      <c r="G15" s="59">
        <v>721</v>
      </c>
      <c r="H15" s="59">
        <v>1360</v>
      </c>
      <c r="I15" s="59" t="s">
        <v>73</v>
      </c>
      <c r="J15" s="59" t="s">
        <v>73</v>
      </c>
      <c r="K15" s="59" t="s">
        <v>73</v>
      </c>
      <c r="L15" s="59" t="s">
        <v>73</v>
      </c>
      <c r="M15" s="59" t="s">
        <v>73</v>
      </c>
      <c r="N15" s="59" t="s">
        <v>73</v>
      </c>
      <c r="O15" s="59" t="s">
        <v>73</v>
      </c>
      <c r="P15" s="59" t="s">
        <v>73</v>
      </c>
      <c r="Q15" s="59" t="s">
        <v>73</v>
      </c>
      <c r="R15" s="59" t="s">
        <v>73</v>
      </c>
      <c r="S15" s="59" t="s">
        <v>73</v>
      </c>
      <c r="T15" s="59" t="s">
        <v>73</v>
      </c>
      <c r="U15" s="59" t="s">
        <v>73</v>
      </c>
      <c r="V15" s="59" t="s">
        <v>73</v>
      </c>
      <c r="W15" s="59" t="s">
        <v>73</v>
      </c>
      <c r="X15" s="59" t="s">
        <v>73</v>
      </c>
      <c r="Y15" s="59" t="s">
        <v>73</v>
      </c>
      <c r="Z15" s="59" t="s">
        <v>73</v>
      </c>
      <c r="AA15" s="59" t="s">
        <v>73</v>
      </c>
      <c r="AB15" s="59" t="s">
        <v>73</v>
      </c>
      <c r="AC15" s="59" t="s">
        <v>73</v>
      </c>
      <c r="AD15" s="59" t="s">
        <v>73</v>
      </c>
      <c r="AE15" s="59" t="s">
        <v>73</v>
      </c>
      <c r="AF15" s="59" t="s">
        <v>73</v>
      </c>
      <c r="AG15" s="59" t="s">
        <v>73</v>
      </c>
      <c r="AH15" s="59" t="s">
        <v>73</v>
      </c>
      <c r="AI15" s="59" t="s">
        <v>73</v>
      </c>
      <c r="AJ15" s="59" t="s">
        <v>73</v>
      </c>
      <c r="AK15" s="59" t="s">
        <v>73</v>
      </c>
      <c r="AL15" s="59" t="s">
        <v>73</v>
      </c>
      <c r="AM15" s="59" t="s">
        <v>73</v>
      </c>
      <c r="AN15" s="59" t="s">
        <v>73</v>
      </c>
      <c r="AO15" s="59" t="s">
        <v>73</v>
      </c>
      <c r="AP15" s="59" t="s">
        <v>73</v>
      </c>
      <c r="AQ15" s="59" t="s">
        <v>73</v>
      </c>
      <c r="AR15" s="59" t="s">
        <v>73</v>
      </c>
      <c r="AS15" s="59" t="s">
        <v>73</v>
      </c>
      <c r="AT15" s="59" t="s">
        <v>73</v>
      </c>
      <c r="AU15" s="59" t="s">
        <v>73</v>
      </c>
      <c r="AV15" s="59" t="s">
        <v>73</v>
      </c>
      <c r="AW15" s="59" t="s">
        <v>73</v>
      </c>
      <c r="AX15" s="59" t="s">
        <v>73</v>
      </c>
      <c r="AY15" s="59" t="s">
        <v>73</v>
      </c>
    </row>
    <row r="16" spans="1:51">
      <c r="A16" s="113" t="s">
        <v>11</v>
      </c>
      <c r="B16" s="59">
        <v>7430</v>
      </c>
      <c r="C16" s="59" t="s">
        <v>73</v>
      </c>
      <c r="D16" s="59" t="s">
        <v>73</v>
      </c>
      <c r="E16" s="59" t="s">
        <v>73</v>
      </c>
      <c r="F16" s="59" t="s">
        <v>73</v>
      </c>
      <c r="G16" s="59" t="s">
        <v>73</v>
      </c>
      <c r="H16" s="59" t="s">
        <v>73</v>
      </c>
      <c r="I16" s="59" t="s">
        <v>73</v>
      </c>
      <c r="J16" s="59" t="s">
        <v>73</v>
      </c>
      <c r="K16" s="59" t="s">
        <v>73</v>
      </c>
      <c r="L16" s="59" t="s">
        <v>73</v>
      </c>
      <c r="M16" s="59" t="s">
        <v>73</v>
      </c>
      <c r="N16" s="59" t="s">
        <v>73</v>
      </c>
      <c r="O16" s="59" t="s">
        <v>73</v>
      </c>
      <c r="P16" s="59" t="s">
        <v>73</v>
      </c>
      <c r="Q16" s="59" t="s">
        <v>73</v>
      </c>
      <c r="R16" s="59" t="s">
        <v>73</v>
      </c>
      <c r="S16" s="59" t="s">
        <v>73</v>
      </c>
      <c r="T16" s="59" t="s">
        <v>73</v>
      </c>
      <c r="U16" s="59" t="s">
        <v>73</v>
      </c>
      <c r="V16" s="59" t="s">
        <v>73</v>
      </c>
      <c r="W16" s="59" t="s">
        <v>73</v>
      </c>
      <c r="X16" s="59">
        <v>7430</v>
      </c>
      <c r="Y16" s="59">
        <v>1310</v>
      </c>
      <c r="Z16" s="59">
        <v>63</v>
      </c>
      <c r="AA16" s="59">
        <v>495</v>
      </c>
      <c r="AB16" s="59">
        <v>202</v>
      </c>
      <c r="AC16" s="59">
        <v>5360</v>
      </c>
      <c r="AD16" s="59" t="s">
        <v>73</v>
      </c>
      <c r="AE16" s="59" t="s">
        <v>73</v>
      </c>
      <c r="AF16" s="59" t="s">
        <v>73</v>
      </c>
      <c r="AG16" s="59" t="s">
        <v>73</v>
      </c>
      <c r="AH16" s="59" t="s">
        <v>73</v>
      </c>
      <c r="AI16" s="59" t="s">
        <v>73</v>
      </c>
      <c r="AJ16" s="59" t="s">
        <v>73</v>
      </c>
      <c r="AK16" s="59" t="s">
        <v>73</v>
      </c>
      <c r="AL16" s="59" t="s">
        <v>73</v>
      </c>
      <c r="AM16" s="59" t="s">
        <v>73</v>
      </c>
      <c r="AN16" s="59" t="s">
        <v>73</v>
      </c>
      <c r="AO16" s="59" t="s">
        <v>73</v>
      </c>
      <c r="AP16" s="59" t="s">
        <v>73</v>
      </c>
      <c r="AQ16" s="59" t="s">
        <v>73</v>
      </c>
      <c r="AR16" s="59" t="s">
        <v>73</v>
      </c>
      <c r="AS16" s="59" t="s">
        <v>73</v>
      </c>
      <c r="AT16" s="59" t="s">
        <v>73</v>
      </c>
      <c r="AU16" s="59" t="s">
        <v>73</v>
      </c>
      <c r="AV16" s="59" t="s">
        <v>73</v>
      </c>
      <c r="AW16" s="59" t="s">
        <v>73</v>
      </c>
      <c r="AX16" s="59" t="s">
        <v>73</v>
      </c>
      <c r="AY16" s="59" t="s">
        <v>73</v>
      </c>
    </row>
    <row r="17" spans="1:51">
      <c r="A17" s="113" t="s">
        <v>12</v>
      </c>
      <c r="B17" s="59">
        <v>850</v>
      </c>
      <c r="C17" s="59" t="s">
        <v>73</v>
      </c>
      <c r="D17" s="59" t="s">
        <v>73</v>
      </c>
      <c r="E17" s="59" t="s">
        <v>73</v>
      </c>
      <c r="F17" s="59" t="s">
        <v>73</v>
      </c>
      <c r="G17" s="59" t="s">
        <v>73</v>
      </c>
      <c r="H17" s="59" t="s">
        <v>73</v>
      </c>
      <c r="I17" s="59" t="s">
        <v>73</v>
      </c>
      <c r="J17" s="59" t="s">
        <v>73</v>
      </c>
      <c r="K17" s="59" t="s">
        <v>73</v>
      </c>
      <c r="L17" s="59" t="s">
        <v>73</v>
      </c>
      <c r="M17" s="59" t="s">
        <v>73</v>
      </c>
      <c r="N17" s="59" t="s">
        <v>73</v>
      </c>
      <c r="O17" s="59" t="s">
        <v>73</v>
      </c>
      <c r="P17" s="59" t="s">
        <v>73</v>
      </c>
      <c r="Q17" s="59" t="s">
        <v>73</v>
      </c>
      <c r="R17" s="59" t="s">
        <v>73</v>
      </c>
      <c r="S17" s="59" t="s">
        <v>73</v>
      </c>
      <c r="T17" s="59" t="s">
        <v>73</v>
      </c>
      <c r="U17" s="59" t="s">
        <v>73</v>
      </c>
      <c r="V17" s="59" t="s">
        <v>73</v>
      </c>
      <c r="W17" s="59" t="s">
        <v>73</v>
      </c>
      <c r="X17" s="59" t="s">
        <v>73</v>
      </c>
      <c r="Y17" s="59" t="s">
        <v>73</v>
      </c>
      <c r="Z17" s="59" t="s">
        <v>73</v>
      </c>
      <c r="AA17" s="59" t="s">
        <v>73</v>
      </c>
      <c r="AB17" s="59" t="s">
        <v>73</v>
      </c>
      <c r="AC17" s="59" t="s">
        <v>73</v>
      </c>
      <c r="AD17" s="59" t="s">
        <v>73</v>
      </c>
      <c r="AE17" s="59" t="s">
        <v>73</v>
      </c>
      <c r="AF17" s="59" t="s">
        <v>73</v>
      </c>
      <c r="AG17" s="59" t="s">
        <v>73</v>
      </c>
      <c r="AH17" s="59" t="s">
        <v>73</v>
      </c>
      <c r="AI17" s="59" t="s">
        <v>73</v>
      </c>
      <c r="AJ17" s="59" t="s">
        <v>73</v>
      </c>
      <c r="AK17" s="59" t="s">
        <v>73</v>
      </c>
      <c r="AL17" s="59">
        <v>850</v>
      </c>
      <c r="AM17" s="59">
        <v>269</v>
      </c>
      <c r="AN17" s="59">
        <v>61</v>
      </c>
      <c r="AO17" s="59">
        <v>115</v>
      </c>
      <c r="AP17" s="59">
        <v>146</v>
      </c>
      <c r="AQ17" s="59">
        <v>259</v>
      </c>
      <c r="AR17" s="59" t="s">
        <v>73</v>
      </c>
      <c r="AS17" s="59" t="s">
        <v>73</v>
      </c>
      <c r="AT17" s="59" t="s">
        <v>73</v>
      </c>
      <c r="AU17" s="59" t="s">
        <v>73</v>
      </c>
      <c r="AV17" s="59" t="s">
        <v>73</v>
      </c>
      <c r="AW17" s="59" t="s">
        <v>73</v>
      </c>
      <c r="AX17" s="59" t="s">
        <v>73</v>
      </c>
      <c r="AY17" s="59" t="s">
        <v>73</v>
      </c>
    </row>
    <row r="18" spans="1:51">
      <c r="A18" s="113" t="s">
        <v>13</v>
      </c>
      <c r="B18" s="59">
        <v>8705</v>
      </c>
      <c r="C18" s="59" t="s">
        <v>73</v>
      </c>
      <c r="D18" s="59" t="s">
        <v>73</v>
      </c>
      <c r="E18" s="59" t="s">
        <v>73</v>
      </c>
      <c r="F18" s="59" t="s">
        <v>73</v>
      </c>
      <c r="G18" s="59" t="s">
        <v>73</v>
      </c>
      <c r="H18" s="59" t="s">
        <v>73</v>
      </c>
      <c r="I18" s="59" t="s">
        <v>73</v>
      </c>
      <c r="J18" s="59" t="s">
        <v>73</v>
      </c>
      <c r="K18" s="59" t="s">
        <v>73</v>
      </c>
      <c r="L18" s="59" t="s">
        <v>73</v>
      </c>
      <c r="M18" s="59" t="s">
        <v>73</v>
      </c>
      <c r="N18" s="59" t="s">
        <v>73</v>
      </c>
      <c r="O18" s="59" t="s">
        <v>73</v>
      </c>
      <c r="P18" s="59" t="s">
        <v>73</v>
      </c>
      <c r="Q18" s="59" t="s">
        <v>73</v>
      </c>
      <c r="R18" s="59" t="s">
        <v>73</v>
      </c>
      <c r="S18" s="59" t="s">
        <v>73</v>
      </c>
      <c r="T18" s="59" t="s">
        <v>73</v>
      </c>
      <c r="U18" s="59" t="s">
        <v>73</v>
      </c>
      <c r="V18" s="59" t="s">
        <v>73</v>
      </c>
      <c r="W18" s="59" t="s">
        <v>73</v>
      </c>
      <c r="X18" s="59" t="s">
        <v>73</v>
      </c>
      <c r="Y18" s="59" t="s">
        <v>73</v>
      </c>
      <c r="Z18" s="59" t="s">
        <v>73</v>
      </c>
      <c r="AA18" s="59" t="s">
        <v>73</v>
      </c>
      <c r="AB18" s="59" t="s">
        <v>73</v>
      </c>
      <c r="AC18" s="59" t="s">
        <v>73</v>
      </c>
      <c r="AD18" s="59" t="s">
        <v>73</v>
      </c>
      <c r="AE18" s="59" t="s">
        <v>73</v>
      </c>
      <c r="AF18" s="59" t="s">
        <v>73</v>
      </c>
      <c r="AG18" s="59" t="s">
        <v>73</v>
      </c>
      <c r="AH18" s="59" t="s">
        <v>73</v>
      </c>
      <c r="AI18" s="59" t="s">
        <v>73</v>
      </c>
      <c r="AJ18" s="59" t="s">
        <v>73</v>
      </c>
      <c r="AK18" s="59" t="s">
        <v>73</v>
      </c>
      <c r="AL18" s="59" t="s">
        <v>73</v>
      </c>
      <c r="AM18" s="59" t="s">
        <v>73</v>
      </c>
      <c r="AN18" s="59" t="s">
        <v>73</v>
      </c>
      <c r="AO18" s="59" t="s">
        <v>73</v>
      </c>
      <c r="AP18" s="59" t="s">
        <v>73</v>
      </c>
      <c r="AQ18" s="59" t="s">
        <v>73</v>
      </c>
      <c r="AR18" s="59" t="s">
        <v>73</v>
      </c>
      <c r="AS18" s="59">
        <v>8705</v>
      </c>
      <c r="AT18" s="59">
        <v>1575</v>
      </c>
      <c r="AU18" s="59">
        <v>381</v>
      </c>
      <c r="AV18" s="59">
        <v>1727</v>
      </c>
      <c r="AW18" s="59">
        <v>2784</v>
      </c>
      <c r="AX18" s="59">
        <v>2238</v>
      </c>
      <c r="AY18" s="59" t="s">
        <v>73</v>
      </c>
    </row>
    <row r="19" spans="1:51">
      <c r="A19" s="113" t="s">
        <v>74</v>
      </c>
      <c r="B19" s="59" t="s">
        <v>73</v>
      </c>
      <c r="C19" s="59" t="s">
        <v>73</v>
      </c>
      <c r="D19" s="59" t="s">
        <v>73</v>
      </c>
      <c r="E19" s="59" t="s">
        <v>73</v>
      </c>
      <c r="F19" s="59" t="s">
        <v>73</v>
      </c>
      <c r="G19" s="59" t="s">
        <v>73</v>
      </c>
      <c r="H19" s="59" t="s">
        <v>73</v>
      </c>
      <c r="I19" s="59" t="s">
        <v>73</v>
      </c>
      <c r="J19" s="59" t="s">
        <v>73</v>
      </c>
      <c r="K19" s="59" t="s">
        <v>73</v>
      </c>
      <c r="L19" s="59" t="s">
        <v>73</v>
      </c>
      <c r="M19" s="59" t="s">
        <v>73</v>
      </c>
      <c r="N19" s="59" t="s">
        <v>73</v>
      </c>
      <c r="O19" s="59" t="s">
        <v>73</v>
      </c>
      <c r="P19" s="59" t="s">
        <v>73</v>
      </c>
      <c r="Q19" s="59" t="s">
        <v>73</v>
      </c>
      <c r="R19" s="59" t="s">
        <v>73</v>
      </c>
      <c r="S19" s="59" t="s">
        <v>73</v>
      </c>
      <c r="T19" s="59" t="s">
        <v>73</v>
      </c>
      <c r="U19" s="59" t="s">
        <v>73</v>
      </c>
      <c r="V19" s="59" t="s">
        <v>73</v>
      </c>
      <c r="W19" s="59" t="s">
        <v>73</v>
      </c>
      <c r="X19" s="59" t="s">
        <v>73</v>
      </c>
      <c r="Y19" s="59" t="s">
        <v>73</v>
      </c>
      <c r="Z19" s="59" t="s">
        <v>73</v>
      </c>
      <c r="AA19" s="59" t="s">
        <v>73</v>
      </c>
      <c r="AB19" s="59" t="s">
        <v>73</v>
      </c>
      <c r="AC19" s="59" t="s">
        <v>73</v>
      </c>
      <c r="AD19" s="59" t="s">
        <v>73</v>
      </c>
      <c r="AE19" s="59" t="s">
        <v>73</v>
      </c>
      <c r="AF19" s="59" t="s">
        <v>73</v>
      </c>
      <c r="AG19" s="59" t="s">
        <v>73</v>
      </c>
      <c r="AH19" s="59" t="s">
        <v>73</v>
      </c>
      <c r="AI19" s="59" t="s">
        <v>73</v>
      </c>
      <c r="AJ19" s="59" t="s">
        <v>73</v>
      </c>
      <c r="AK19" s="59" t="s">
        <v>73</v>
      </c>
      <c r="AL19" s="59" t="s">
        <v>73</v>
      </c>
      <c r="AM19" s="59" t="s">
        <v>73</v>
      </c>
      <c r="AN19" s="59" t="s">
        <v>73</v>
      </c>
      <c r="AO19" s="59" t="s">
        <v>73</v>
      </c>
      <c r="AP19" s="59" t="s">
        <v>73</v>
      </c>
      <c r="AQ19" s="59" t="s">
        <v>73</v>
      </c>
      <c r="AR19" s="59" t="s">
        <v>73</v>
      </c>
      <c r="AS19" s="59" t="s">
        <v>73</v>
      </c>
      <c r="AT19" s="59" t="s">
        <v>73</v>
      </c>
      <c r="AU19" s="59" t="s">
        <v>73</v>
      </c>
      <c r="AV19" s="59" t="s">
        <v>73</v>
      </c>
      <c r="AW19" s="59" t="s">
        <v>73</v>
      </c>
      <c r="AX19" s="59" t="s">
        <v>73</v>
      </c>
      <c r="AY19" s="59" t="s">
        <v>73</v>
      </c>
    </row>
    <row r="20" spans="1:51">
      <c r="A20" s="113" t="s">
        <v>14</v>
      </c>
      <c r="B20" s="59">
        <v>34422</v>
      </c>
      <c r="C20" s="59" t="s">
        <v>73</v>
      </c>
      <c r="D20" s="59" t="s">
        <v>73</v>
      </c>
      <c r="E20" s="59" t="s">
        <v>73</v>
      </c>
      <c r="F20" s="59" t="s">
        <v>73</v>
      </c>
      <c r="G20" s="59" t="s">
        <v>73</v>
      </c>
      <c r="H20" s="59" t="s">
        <v>73</v>
      </c>
      <c r="I20" s="59" t="s">
        <v>73</v>
      </c>
      <c r="J20" s="59">
        <v>34422</v>
      </c>
      <c r="K20" s="59">
        <v>6979</v>
      </c>
      <c r="L20" s="59">
        <v>955</v>
      </c>
      <c r="M20" s="59">
        <v>8547</v>
      </c>
      <c r="N20" s="59">
        <v>9295</v>
      </c>
      <c r="O20" s="59">
        <v>6346</v>
      </c>
      <c r="P20" s="59">
        <v>2300</v>
      </c>
      <c r="Q20" s="59" t="s">
        <v>73</v>
      </c>
      <c r="R20" s="59" t="s">
        <v>73</v>
      </c>
      <c r="S20" s="59" t="s">
        <v>73</v>
      </c>
      <c r="T20" s="59" t="s">
        <v>73</v>
      </c>
      <c r="U20" s="59" t="s">
        <v>73</v>
      </c>
      <c r="V20" s="59" t="s">
        <v>73</v>
      </c>
      <c r="W20" s="59" t="s">
        <v>73</v>
      </c>
      <c r="X20" s="59" t="s">
        <v>73</v>
      </c>
      <c r="Y20" s="59" t="s">
        <v>73</v>
      </c>
      <c r="Z20" s="59" t="s">
        <v>73</v>
      </c>
      <c r="AA20" s="59" t="s">
        <v>73</v>
      </c>
      <c r="AB20" s="59" t="s">
        <v>73</v>
      </c>
      <c r="AC20" s="59" t="s">
        <v>73</v>
      </c>
      <c r="AD20" s="59" t="s">
        <v>73</v>
      </c>
      <c r="AE20" s="59" t="s">
        <v>73</v>
      </c>
      <c r="AF20" s="59" t="s">
        <v>73</v>
      </c>
      <c r="AG20" s="59" t="s">
        <v>73</v>
      </c>
      <c r="AH20" s="59" t="s">
        <v>73</v>
      </c>
      <c r="AI20" s="59" t="s">
        <v>73</v>
      </c>
      <c r="AJ20" s="59" t="s">
        <v>73</v>
      </c>
      <c r="AK20" s="59" t="s">
        <v>73</v>
      </c>
      <c r="AL20" s="59" t="s">
        <v>73</v>
      </c>
      <c r="AM20" s="59" t="s">
        <v>73</v>
      </c>
      <c r="AN20" s="59" t="s">
        <v>73</v>
      </c>
      <c r="AO20" s="59" t="s">
        <v>73</v>
      </c>
      <c r="AP20" s="59" t="s">
        <v>73</v>
      </c>
      <c r="AQ20" s="59" t="s">
        <v>73</v>
      </c>
      <c r="AR20" s="59" t="s">
        <v>73</v>
      </c>
      <c r="AS20" s="59" t="s">
        <v>73</v>
      </c>
      <c r="AT20" s="59" t="s">
        <v>73</v>
      </c>
      <c r="AU20" s="59" t="s">
        <v>73</v>
      </c>
      <c r="AV20" s="59" t="s">
        <v>73</v>
      </c>
      <c r="AW20" s="59" t="s">
        <v>73</v>
      </c>
      <c r="AX20" s="59" t="s">
        <v>73</v>
      </c>
      <c r="AY20" s="59" t="s">
        <v>73</v>
      </c>
    </row>
    <row r="21" spans="1:51">
      <c r="A21" s="113" t="s">
        <v>15</v>
      </c>
      <c r="B21" s="59">
        <v>8762</v>
      </c>
      <c r="C21" s="59" t="s">
        <v>73</v>
      </c>
      <c r="D21" s="59" t="s">
        <v>73</v>
      </c>
      <c r="E21" s="59" t="s">
        <v>73</v>
      </c>
      <c r="F21" s="59" t="s">
        <v>73</v>
      </c>
      <c r="G21" s="59" t="s">
        <v>73</v>
      </c>
      <c r="H21" s="59" t="s">
        <v>73</v>
      </c>
      <c r="I21" s="59" t="s">
        <v>73</v>
      </c>
      <c r="J21" s="59" t="s">
        <v>73</v>
      </c>
      <c r="K21" s="59" t="s">
        <v>73</v>
      </c>
      <c r="L21" s="59" t="s">
        <v>73</v>
      </c>
      <c r="M21" s="59" t="s">
        <v>73</v>
      </c>
      <c r="N21" s="59" t="s">
        <v>73</v>
      </c>
      <c r="O21" s="59" t="s">
        <v>73</v>
      </c>
      <c r="P21" s="59" t="s">
        <v>73</v>
      </c>
      <c r="Q21" s="59" t="s">
        <v>73</v>
      </c>
      <c r="R21" s="59" t="s">
        <v>73</v>
      </c>
      <c r="S21" s="59" t="s">
        <v>73</v>
      </c>
      <c r="T21" s="59" t="s">
        <v>73</v>
      </c>
      <c r="U21" s="59" t="s">
        <v>73</v>
      </c>
      <c r="V21" s="59" t="s">
        <v>73</v>
      </c>
      <c r="W21" s="59" t="s">
        <v>73</v>
      </c>
      <c r="X21" s="59" t="s">
        <v>73</v>
      </c>
      <c r="Y21" s="59" t="s">
        <v>73</v>
      </c>
      <c r="Z21" s="59" t="s">
        <v>73</v>
      </c>
      <c r="AA21" s="59" t="s">
        <v>73</v>
      </c>
      <c r="AB21" s="59" t="s">
        <v>73</v>
      </c>
      <c r="AC21" s="59" t="s">
        <v>73</v>
      </c>
      <c r="AD21" s="59" t="s">
        <v>73</v>
      </c>
      <c r="AE21" s="59" t="s">
        <v>73</v>
      </c>
      <c r="AF21" s="59" t="s">
        <v>73</v>
      </c>
      <c r="AG21" s="59" t="s">
        <v>73</v>
      </c>
      <c r="AH21" s="59" t="s">
        <v>73</v>
      </c>
      <c r="AI21" s="59" t="s">
        <v>73</v>
      </c>
      <c r="AJ21" s="59" t="s">
        <v>73</v>
      </c>
      <c r="AK21" s="59" t="s">
        <v>73</v>
      </c>
      <c r="AL21" s="59">
        <v>8651</v>
      </c>
      <c r="AM21" s="59">
        <v>1886</v>
      </c>
      <c r="AN21" s="59">
        <v>209</v>
      </c>
      <c r="AO21" s="59">
        <v>788</v>
      </c>
      <c r="AP21" s="59">
        <v>2275</v>
      </c>
      <c r="AQ21" s="59">
        <v>3410</v>
      </c>
      <c r="AR21" s="59">
        <v>83</v>
      </c>
      <c r="AS21" s="59">
        <v>111</v>
      </c>
      <c r="AT21" s="59">
        <v>61</v>
      </c>
      <c r="AU21" s="59">
        <v>50</v>
      </c>
      <c r="AV21" s="59" t="s">
        <v>73</v>
      </c>
      <c r="AW21" s="59" t="s">
        <v>73</v>
      </c>
      <c r="AX21" s="59" t="s">
        <v>73</v>
      </c>
      <c r="AY21" s="59" t="s">
        <v>73</v>
      </c>
    </row>
    <row r="22" spans="1:51">
      <c r="A22" s="113" t="s">
        <v>16</v>
      </c>
      <c r="B22" s="59">
        <v>2517</v>
      </c>
      <c r="C22" s="59" t="s">
        <v>73</v>
      </c>
      <c r="D22" s="59" t="s">
        <v>73</v>
      </c>
      <c r="E22" s="59" t="s">
        <v>73</v>
      </c>
      <c r="F22" s="59" t="s">
        <v>73</v>
      </c>
      <c r="G22" s="59" t="s">
        <v>73</v>
      </c>
      <c r="H22" s="59" t="s">
        <v>73</v>
      </c>
      <c r="I22" s="59" t="s">
        <v>73</v>
      </c>
      <c r="J22" s="59">
        <v>808</v>
      </c>
      <c r="K22" s="59">
        <v>220</v>
      </c>
      <c r="L22" s="59" t="s">
        <v>73</v>
      </c>
      <c r="M22" s="59" t="s">
        <v>73</v>
      </c>
      <c r="N22" s="59" t="s">
        <v>73</v>
      </c>
      <c r="O22" s="59">
        <v>588</v>
      </c>
      <c r="P22" s="59" t="s">
        <v>73</v>
      </c>
      <c r="Q22" s="59">
        <v>1709</v>
      </c>
      <c r="R22" s="59">
        <v>334</v>
      </c>
      <c r="S22" s="59" t="s">
        <v>73</v>
      </c>
      <c r="T22" s="59">
        <v>135</v>
      </c>
      <c r="U22" s="59">
        <v>54</v>
      </c>
      <c r="V22" s="59">
        <v>1186</v>
      </c>
      <c r="W22" s="59" t="s">
        <v>73</v>
      </c>
      <c r="X22" s="59" t="s">
        <v>73</v>
      </c>
      <c r="Y22" s="59" t="s">
        <v>73</v>
      </c>
      <c r="Z22" s="59" t="s">
        <v>73</v>
      </c>
      <c r="AA22" s="59" t="s">
        <v>73</v>
      </c>
      <c r="AB22" s="59" t="s">
        <v>73</v>
      </c>
      <c r="AC22" s="59" t="s">
        <v>73</v>
      </c>
      <c r="AD22" s="59" t="s">
        <v>73</v>
      </c>
      <c r="AE22" s="59" t="s">
        <v>73</v>
      </c>
      <c r="AF22" s="59" t="s">
        <v>73</v>
      </c>
      <c r="AG22" s="59" t="s">
        <v>73</v>
      </c>
      <c r="AH22" s="59" t="s">
        <v>73</v>
      </c>
      <c r="AI22" s="59" t="s">
        <v>73</v>
      </c>
      <c r="AJ22" s="59" t="s">
        <v>73</v>
      </c>
      <c r="AK22" s="59" t="s">
        <v>73</v>
      </c>
      <c r="AL22" s="59" t="s">
        <v>73</v>
      </c>
      <c r="AM22" s="59" t="s">
        <v>73</v>
      </c>
      <c r="AN22" s="59" t="s">
        <v>73</v>
      </c>
      <c r="AO22" s="59" t="s">
        <v>73</v>
      </c>
      <c r="AP22" s="59" t="s">
        <v>73</v>
      </c>
      <c r="AQ22" s="59" t="s">
        <v>73</v>
      </c>
      <c r="AR22" s="59" t="s">
        <v>73</v>
      </c>
      <c r="AS22" s="59" t="s">
        <v>73</v>
      </c>
      <c r="AT22" s="59" t="s">
        <v>73</v>
      </c>
      <c r="AU22" s="59" t="s">
        <v>73</v>
      </c>
      <c r="AV22" s="59" t="s">
        <v>73</v>
      </c>
      <c r="AW22" s="59" t="s">
        <v>73</v>
      </c>
      <c r="AX22" s="59" t="s">
        <v>73</v>
      </c>
      <c r="AY22" s="59" t="s">
        <v>73</v>
      </c>
    </row>
    <row r="23" spans="1:51">
      <c r="A23" s="113" t="s">
        <v>17</v>
      </c>
      <c r="B23" s="59">
        <v>7803</v>
      </c>
      <c r="C23" s="59" t="s">
        <v>73</v>
      </c>
      <c r="D23" s="59" t="s">
        <v>73</v>
      </c>
      <c r="E23" s="59" t="s">
        <v>73</v>
      </c>
      <c r="F23" s="59" t="s">
        <v>73</v>
      </c>
      <c r="G23" s="59" t="s">
        <v>73</v>
      </c>
      <c r="H23" s="59" t="s">
        <v>73</v>
      </c>
      <c r="I23" s="59" t="s">
        <v>73</v>
      </c>
      <c r="J23" s="59">
        <v>7803</v>
      </c>
      <c r="K23" s="59">
        <v>1700</v>
      </c>
      <c r="L23" s="59">
        <v>191</v>
      </c>
      <c r="M23" s="59">
        <v>3047</v>
      </c>
      <c r="N23" s="59">
        <v>686</v>
      </c>
      <c r="O23" s="59">
        <v>2179</v>
      </c>
      <c r="P23" s="59" t="s">
        <v>73</v>
      </c>
      <c r="Q23" s="59" t="s">
        <v>73</v>
      </c>
      <c r="R23" s="59" t="s">
        <v>73</v>
      </c>
      <c r="S23" s="59" t="s">
        <v>73</v>
      </c>
      <c r="T23" s="59" t="s">
        <v>73</v>
      </c>
      <c r="U23" s="59" t="s">
        <v>73</v>
      </c>
      <c r="V23" s="59" t="s">
        <v>73</v>
      </c>
      <c r="W23" s="59" t="s">
        <v>73</v>
      </c>
      <c r="X23" s="59" t="s">
        <v>73</v>
      </c>
      <c r="Y23" s="59" t="s">
        <v>73</v>
      </c>
      <c r="Z23" s="59" t="s">
        <v>73</v>
      </c>
      <c r="AA23" s="59" t="s">
        <v>73</v>
      </c>
      <c r="AB23" s="59" t="s">
        <v>73</v>
      </c>
      <c r="AC23" s="59" t="s">
        <v>73</v>
      </c>
      <c r="AD23" s="59" t="s">
        <v>73</v>
      </c>
      <c r="AE23" s="59" t="s">
        <v>73</v>
      </c>
      <c r="AF23" s="59" t="s">
        <v>73</v>
      </c>
      <c r="AG23" s="59" t="s">
        <v>73</v>
      </c>
      <c r="AH23" s="59" t="s">
        <v>73</v>
      </c>
      <c r="AI23" s="59" t="s">
        <v>73</v>
      </c>
      <c r="AJ23" s="59" t="s">
        <v>73</v>
      </c>
      <c r="AK23" s="59" t="s">
        <v>73</v>
      </c>
      <c r="AL23" s="59" t="s">
        <v>73</v>
      </c>
      <c r="AM23" s="59" t="s">
        <v>73</v>
      </c>
      <c r="AN23" s="59" t="s">
        <v>73</v>
      </c>
      <c r="AO23" s="59" t="s">
        <v>73</v>
      </c>
      <c r="AP23" s="59" t="s">
        <v>73</v>
      </c>
      <c r="AQ23" s="59" t="s">
        <v>73</v>
      </c>
      <c r="AR23" s="59" t="s">
        <v>73</v>
      </c>
      <c r="AS23" s="59" t="s">
        <v>73</v>
      </c>
      <c r="AT23" s="59" t="s">
        <v>73</v>
      </c>
      <c r="AU23" s="59" t="s">
        <v>73</v>
      </c>
      <c r="AV23" s="59" t="s">
        <v>73</v>
      </c>
      <c r="AW23" s="59" t="s">
        <v>73</v>
      </c>
      <c r="AX23" s="59" t="s">
        <v>73</v>
      </c>
      <c r="AY23" s="59" t="s">
        <v>73</v>
      </c>
    </row>
    <row r="24" spans="1:51">
      <c r="A24" s="113" t="s">
        <v>18</v>
      </c>
      <c r="B24" s="59">
        <v>3251</v>
      </c>
      <c r="C24" s="59" t="s">
        <v>73</v>
      </c>
      <c r="D24" s="59" t="s">
        <v>73</v>
      </c>
      <c r="E24" s="59" t="s">
        <v>73</v>
      </c>
      <c r="F24" s="59" t="s">
        <v>73</v>
      </c>
      <c r="G24" s="59" t="s">
        <v>73</v>
      </c>
      <c r="H24" s="59" t="s">
        <v>73</v>
      </c>
      <c r="I24" s="59" t="s">
        <v>73</v>
      </c>
      <c r="J24" s="59" t="s">
        <v>73</v>
      </c>
      <c r="K24" s="59" t="s">
        <v>73</v>
      </c>
      <c r="L24" s="59" t="s">
        <v>73</v>
      </c>
      <c r="M24" s="59" t="s">
        <v>73</v>
      </c>
      <c r="N24" s="59" t="s">
        <v>73</v>
      </c>
      <c r="O24" s="59" t="s">
        <v>73</v>
      </c>
      <c r="P24" s="59" t="s">
        <v>73</v>
      </c>
      <c r="Q24" s="59" t="s">
        <v>73</v>
      </c>
      <c r="R24" s="59" t="s">
        <v>73</v>
      </c>
      <c r="S24" s="59" t="s">
        <v>73</v>
      </c>
      <c r="T24" s="59" t="s">
        <v>73</v>
      </c>
      <c r="U24" s="59" t="s">
        <v>73</v>
      </c>
      <c r="V24" s="59" t="s">
        <v>73</v>
      </c>
      <c r="W24" s="59" t="s">
        <v>73</v>
      </c>
      <c r="X24" s="59">
        <v>3251</v>
      </c>
      <c r="Y24" s="59">
        <v>274</v>
      </c>
      <c r="Z24" s="59">
        <v>243</v>
      </c>
      <c r="AA24" s="59">
        <v>1177</v>
      </c>
      <c r="AB24" s="59">
        <v>675</v>
      </c>
      <c r="AC24" s="59">
        <v>882</v>
      </c>
      <c r="AD24" s="59" t="s">
        <v>73</v>
      </c>
      <c r="AE24" s="59" t="s">
        <v>73</v>
      </c>
      <c r="AF24" s="59" t="s">
        <v>73</v>
      </c>
      <c r="AG24" s="59" t="s">
        <v>73</v>
      </c>
      <c r="AH24" s="59" t="s">
        <v>73</v>
      </c>
      <c r="AI24" s="59" t="s">
        <v>73</v>
      </c>
      <c r="AJ24" s="59" t="s">
        <v>73</v>
      </c>
      <c r="AK24" s="59" t="s">
        <v>73</v>
      </c>
      <c r="AL24" s="59" t="s">
        <v>73</v>
      </c>
      <c r="AM24" s="59" t="s">
        <v>73</v>
      </c>
      <c r="AN24" s="59" t="s">
        <v>73</v>
      </c>
      <c r="AO24" s="59" t="s">
        <v>73</v>
      </c>
      <c r="AP24" s="59" t="s">
        <v>73</v>
      </c>
      <c r="AQ24" s="59" t="s">
        <v>73</v>
      </c>
      <c r="AR24" s="59" t="s">
        <v>73</v>
      </c>
      <c r="AS24" s="59" t="s">
        <v>73</v>
      </c>
      <c r="AT24" s="59" t="s">
        <v>73</v>
      </c>
      <c r="AU24" s="59" t="s">
        <v>73</v>
      </c>
      <c r="AV24" s="59" t="s">
        <v>73</v>
      </c>
      <c r="AW24" s="59" t="s">
        <v>73</v>
      </c>
      <c r="AX24" s="59" t="s">
        <v>73</v>
      </c>
      <c r="AY24" s="59" t="s">
        <v>73</v>
      </c>
    </row>
    <row r="25" spans="1:51">
      <c r="A25" s="113" t="s">
        <v>19</v>
      </c>
      <c r="B25" s="59">
        <v>3288</v>
      </c>
      <c r="C25" s="59" t="s">
        <v>73</v>
      </c>
      <c r="D25" s="59" t="s">
        <v>73</v>
      </c>
      <c r="E25" s="59" t="s">
        <v>73</v>
      </c>
      <c r="F25" s="59" t="s">
        <v>73</v>
      </c>
      <c r="G25" s="59" t="s">
        <v>73</v>
      </c>
      <c r="H25" s="59" t="s">
        <v>73</v>
      </c>
      <c r="I25" s="59" t="s">
        <v>73</v>
      </c>
      <c r="J25" s="59" t="s">
        <v>73</v>
      </c>
      <c r="K25" s="59" t="s">
        <v>73</v>
      </c>
      <c r="L25" s="59" t="s">
        <v>73</v>
      </c>
      <c r="M25" s="59" t="s">
        <v>73</v>
      </c>
      <c r="N25" s="59" t="s">
        <v>73</v>
      </c>
      <c r="O25" s="59" t="s">
        <v>73</v>
      </c>
      <c r="P25" s="59" t="s">
        <v>73</v>
      </c>
      <c r="Q25" s="59">
        <v>3288</v>
      </c>
      <c r="R25" s="59">
        <v>1368</v>
      </c>
      <c r="S25" s="59">
        <v>363</v>
      </c>
      <c r="T25" s="59" t="s">
        <v>73</v>
      </c>
      <c r="U25" s="59">
        <v>637</v>
      </c>
      <c r="V25" s="59">
        <v>920</v>
      </c>
      <c r="W25" s="59" t="s">
        <v>73</v>
      </c>
      <c r="X25" s="59" t="s">
        <v>73</v>
      </c>
      <c r="Y25" s="59" t="s">
        <v>73</v>
      </c>
      <c r="Z25" s="59" t="s">
        <v>73</v>
      </c>
      <c r="AA25" s="59" t="s">
        <v>73</v>
      </c>
      <c r="AB25" s="59" t="s">
        <v>73</v>
      </c>
      <c r="AC25" s="59" t="s">
        <v>73</v>
      </c>
      <c r="AD25" s="59" t="s">
        <v>73</v>
      </c>
      <c r="AE25" s="59" t="s">
        <v>73</v>
      </c>
      <c r="AF25" s="59" t="s">
        <v>73</v>
      </c>
      <c r="AG25" s="59" t="s">
        <v>73</v>
      </c>
      <c r="AH25" s="59" t="s">
        <v>73</v>
      </c>
      <c r="AI25" s="59" t="s">
        <v>73</v>
      </c>
      <c r="AJ25" s="59" t="s">
        <v>73</v>
      </c>
      <c r="AK25" s="59" t="s">
        <v>73</v>
      </c>
      <c r="AL25" s="59" t="s">
        <v>73</v>
      </c>
      <c r="AM25" s="59" t="s">
        <v>73</v>
      </c>
      <c r="AN25" s="59" t="s">
        <v>73</v>
      </c>
      <c r="AO25" s="59" t="s">
        <v>73</v>
      </c>
      <c r="AP25" s="59" t="s">
        <v>73</v>
      </c>
      <c r="AQ25" s="59" t="s">
        <v>73</v>
      </c>
      <c r="AR25" s="59" t="s">
        <v>73</v>
      </c>
      <c r="AS25" s="59" t="s">
        <v>73</v>
      </c>
      <c r="AT25" s="59" t="s">
        <v>73</v>
      </c>
      <c r="AU25" s="59" t="s">
        <v>73</v>
      </c>
      <c r="AV25" s="59" t="s">
        <v>73</v>
      </c>
      <c r="AW25" s="59" t="s">
        <v>73</v>
      </c>
      <c r="AX25" s="59" t="s">
        <v>73</v>
      </c>
      <c r="AY25" s="59" t="s">
        <v>73</v>
      </c>
    </row>
    <row r="26" spans="1:51">
      <c r="A26" s="113" t="s">
        <v>75</v>
      </c>
      <c r="B26" s="59" t="s">
        <v>73</v>
      </c>
      <c r="C26" s="59" t="s">
        <v>73</v>
      </c>
      <c r="D26" s="59" t="s">
        <v>73</v>
      </c>
      <c r="E26" s="59" t="s">
        <v>73</v>
      </c>
      <c r="F26" s="59" t="s">
        <v>73</v>
      </c>
      <c r="G26" s="59" t="s">
        <v>73</v>
      </c>
      <c r="H26" s="59" t="s">
        <v>73</v>
      </c>
      <c r="I26" s="59" t="s">
        <v>73</v>
      </c>
      <c r="J26" s="59" t="s">
        <v>73</v>
      </c>
      <c r="K26" s="59" t="s">
        <v>73</v>
      </c>
      <c r="L26" s="59" t="s">
        <v>73</v>
      </c>
      <c r="M26" s="59" t="s">
        <v>73</v>
      </c>
      <c r="N26" s="59" t="s">
        <v>73</v>
      </c>
      <c r="O26" s="59" t="s">
        <v>73</v>
      </c>
      <c r="P26" s="59" t="s">
        <v>73</v>
      </c>
      <c r="Q26" s="59" t="s">
        <v>73</v>
      </c>
      <c r="R26" s="59" t="s">
        <v>73</v>
      </c>
      <c r="S26" s="59" t="s">
        <v>73</v>
      </c>
      <c r="T26" s="59" t="s">
        <v>73</v>
      </c>
      <c r="U26" s="59" t="s">
        <v>73</v>
      </c>
      <c r="V26" s="59" t="s">
        <v>73</v>
      </c>
      <c r="W26" s="59" t="s">
        <v>73</v>
      </c>
      <c r="X26" s="59" t="s">
        <v>73</v>
      </c>
      <c r="Y26" s="59" t="s">
        <v>73</v>
      </c>
      <c r="Z26" s="59" t="s">
        <v>73</v>
      </c>
      <c r="AA26" s="59" t="s">
        <v>73</v>
      </c>
      <c r="AB26" s="59" t="s">
        <v>73</v>
      </c>
      <c r="AC26" s="59" t="s">
        <v>73</v>
      </c>
      <c r="AD26" s="59" t="s">
        <v>73</v>
      </c>
      <c r="AE26" s="59" t="s">
        <v>73</v>
      </c>
      <c r="AF26" s="59" t="s">
        <v>73</v>
      </c>
      <c r="AG26" s="59" t="s">
        <v>73</v>
      </c>
      <c r="AH26" s="59" t="s">
        <v>73</v>
      </c>
      <c r="AI26" s="59" t="s">
        <v>73</v>
      </c>
      <c r="AJ26" s="59" t="s">
        <v>73</v>
      </c>
      <c r="AK26" s="59" t="s">
        <v>73</v>
      </c>
      <c r="AL26" s="59" t="s">
        <v>73</v>
      </c>
      <c r="AM26" s="59" t="s">
        <v>73</v>
      </c>
      <c r="AN26" s="59" t="s">
        <v>73</v>
      </c>
      <c r="AO26" s="59" t="s">
        <v>73</v>
      </c>
      <c r="AP26" s="59" t="s">
        <v>73</v>
      </c>
      <c r="AQ26" s="59" t="s">
        <v>73</v>
      </c>
      <c r="AR26" s="59" t="s">
        <v>73</v>
      </c>
      <c r="AS26" s="59" t="s">
        <v>73</v>
      </c>
      <c r="AT26" s="59" t="s">
        <v>73</v>
      </c>
      <c r="AU26" s="59" t="s">
        <v>73</v>
      </c>
      <c r="AV26" s="59" t="s">
        <v>73</v>
      </c>
      <c r="AW26" s="59" t="s">
        <v>73</v>
      </c>
      <c r="AX26" s="59" t="s">
        <v>73</v>
      </c>
      <c r="AY26" s="59" t="s">
        <v>73</v>
      </c>
    </row>
    <row r="27" spans="1:51">
      <c r="A27" s="113" t="s">
        <v>20</v>
      </c>
      <c r="B27" s="59">
        <v>5211</v>
      </c>
      <c r="C27" s="59" t="s">
        <v>73</v>
      </c>
      <c r="D27" s="59" t="s">
        <v>73</v>
      </c>
      <c r="E27" s="59" t="s">
        <v>73</v>
      </c>
      <c r="F27" s="59" t="s">
        <v>73</v>
      </c>
      <c r="G27" s="59" t="s">
        <v>73</v>
      </c>
      <c r="H27" s="59" t="s">
        <v>73</v>
      </c>
      <c r="I27" s="59" t="s">
        <v>73</v>
      </c>
      <c r="J27" s="59" t="s">
        <v>73</v>
      </c>
      <c r="K27" s="59" t="s">
        <v>73</v>
      </c>
      <c r="L27" s="59" t="s">
        <v>73</v>
      </c>
      <c r="M27" s="59" t="s">
        <v>73</v>
      </c>
      <c r="N27" s="59" t="s">
        <v>73</v>
      </c>
      <c r="O27" s="59" t="s">
        <v>73</v>
      </c>
      <c r="P27" s="59" t="s">
        <v>73</v>
      </c>
      <c r="Q27" s="59">
        <v>5211</v>
      </c>
      <c r="R27" s="59">
        <v>637</v>
      </c>
      <c r="S27" s="59">
        <v>136</v>
      </c>
      <c r="T27" s="59">
        <v>2178</v>
      </c>
      <c r="U27" s="59">
        <v>2155</v>
      </c>
      <c r="V27" s="59">
        <v>105</v>
      </c>
      <c r="W27" s="59" t="s">
        <v>73</v>
      </c>
      <c r="X27" s="59" t="s">
        <v>73</v>
      </c>
      <c r="Y27" s="59" t="s">
        <v>73</v>
      </c>
      <c r="Z27" s="59" t="s">
        <v>73</v>
      </c>
      <c r="AA27" s="59" t="s">
        <v>73</v>
      </c>
      <c r="AB27" s="59" t="s">
        <v>73</v>
      </c>
      <c r="AC27" s="59" t="s">
        <v>73</v>
      </c>
      <c r="AD27" s="59" t="s">
        <v>73</v>
      </c>
      <c r="AE27" s="59" t="s">
        <v>73</v>
      </c>
      <c r="AF27" s="59" t="s">
        <v>73</v>
      </c>
      <c r="AG27" s="59" t="s">
        <v>73</v>
      </c>
      <c r="AH27" s="59" t="s">
        <v>73</v>
      </c>
      <c r="AI27" s="59" t="s">
        <v>73</v>
      </c>
      <c r="AJ27" s="59" t="s">
        <v>73</v>
      </c>
      <c r="AK27" s="59" t="s">
        <v>73</v>
      </c>
      <c r="AL27" s="59" t="s">
        <v>73</v>
      </c>
      <c r="AM27" s="59" t="s">
        <v>73</v>
      </c>
      <c r="AN27" s="59" t="s">
        <v>73</v>
      </c>
      <c r="AO27" s="59" t="s">
        <v>73</v>
      </c>
      <c r="AP27" s="59" t="s">
        <v>73</v>
      </c>
      <c r="AQ27" s="59" t="s">
        <v>73</v>
      </c>
      <c r="AR27" s="59" t="s">
        <v>73</v>
      </c>
      <c r="AS27" s="59" t="s">
        <v>73</v>
      </c>
      <c r="AT27" s="59" t="s">
        <v>73</v>
      </c>
      <c r="AU27" s="59" t="s">
        <v>73</v>
      </c>
      <c r="AV27" s="59" t="s">
        <v>73</v>
      </c>
      <c r="AW27" s="59" t="s">
        <v>73</v>
      </c>
      <c r="AX27" s="59" t="s">
        <v>73</v>
      </c>
      <c r="AY27" s="59" t="s">
        <v>73</v>
      </c>
    </row>
    <row r="28" spans="1:51">
      <c r="A28" s="113" t="s">
        <v>21</v>
      </c>
      <c r="B28" s="59">
        <v>3940</v>
      </c>
      <c r="C28" s="59" t="s">
        <v>73</v>
      </c>
      <c r="D28" s="59" t="s">
        <v>73</v>
      </c>
      <c r="E28" s="59" t="s">
        <v>73</v>
      </c>
      <c r="F28" s="59" t="s">
        <v>73</v>
      </c>
      <c r="G28" s="59" t="s">
        <v>73</v>
      </c>
      <c r="H28" s="59" t="s">
        <v>73</v>
      </c>
      <c r="I28" s="59" t="s">
        <v>73</v>
      </c>
      <c r="J28" s="59" t="s">
        <v>73</v>
      </c>
      <c r="K28" s="59" t="s">
        <v>73</v>
      </c>
      <c r="L28" s="59" t="s">
        <v>73</v>
      </c>
      <c r="M28" s="59" t="s">
        <v>73</v>
      </c>
      <c r="N28" s="59" t="s">
        <v>73</v>
      </c>
      <c r="O28" s="59" t="s">
        <v>73</v>
      </c>
      <c r="P28" s="59" t="s">
        <v>73</v>
      </c>
      <c r="Q28" s="59">
        <v>3940</v>
      </c>
      <c r="R28" s="59">
        <v>185</v>
      </c>
      <c r="S28" s="59" t="s">
        <v>73</v>
      </c>
      <c r="T28" s="59">
        <v>1422</v>
      </c>
      <c r="U28" s="59">
        <v>870</v>
      </c>
      <c r="V28" s="59">
        <v>1463</v>
      </c>
      <c r="W28" s="59" t="s">
        <v>73</v>
      </c>
      <c r="X28" s="59" t="s">
        <v>73</v>
      </c>
      <c r="Y28" s="59" t="s">
        <v>73</v>
      </c>
      <c r="Z28" s="59" t="s">
        <v>73</v>
      </c>
      <c r="AA28" s="59" t="s">
        <v>73</v>
      </c>
      <c r="AB28" s="59" t="s">
        <v>73</v>
      </c>
      <c r="AC28" s="59" t="s">
        <v>73</v>
      </c>
      <c r="AD28" s="59" t="s">
        <v>73</v>
      </c>
      <c r="AE28" s="59" t="s">
        <v>73</v>
      </c>
      <c r="AF28" s="59" t="s">
        <v>73</v>
      </c>
      <c r="AG28" s="59" t="s">
        <v>73</v>
      </c>
      <c r="AH28" s="59" t="s">
        <v>73</v>
      </c>
      <c r="AI28" s="59" t="s">
        <v>73</v>
      </c>
      <c r="AJ28" s="59" t="s">
        <v>73</v>
      </c>
      <c r="AK28" s="59" t="s">
        <v>73</v>
      </c>
      <c r="AL28" s="59" t="s">
        <v>73</v>
      </c>
      <c r="AM28" s="59" t="s">
        <v>73</v>
      </c>
      <c r="AN28" s="59" t="s">
        <v>73</v>
      </c>
      <c r="AO28" s="59" t="s">
        <v>73</v>
      </c>
      <c r="AP28" s="59" t="s">
        <v>73</v>
      </c>
      <c r="AQ28" s="59" t="s">
        <v>73</v>
      </c>
      <c r="AR28" s="59" t="s">
        <v>73</v>
      </c>
      <c r="AS28" s="59" t="s">
        <v>73</v>
      </c>
      <c r="AT28" s="59" t="s">
        <v>73</v>
      </c>
      <c r="AU28" s="59" t="s">
        <v>73</v>
      </c>
      <c r="AV28" s="59" t="s">
        <v>73</v>
      </c>
      <c r="AW28" s="59" t="s">
        <v>73</v>
      </c>
      <c r="AX28" s="59" t="s">
        <v>73</v>
      </c>
      <c r="AY28" s="59" t="s">
        <v>73</v>
      </c>
    </row>
    <row r="29" spans="1:51">
      <c r="A29" s="113" t="s">
        <v>22</v>
      </c>
      <c r="B29" s="59">
        <v>7021</v>
      </c>
      <c r="C29" s="59" t="s">
        <v>73</v>
      </c>
      <c r="D29" s="59" t="s">
        <v>73</v>
      </c>
      <c r="E29" s="59" t="s">
        <v>73</v>
      </c>
      <c r="F29" s="59" t="s">
        <v>73</v>
      </c>
      <c r="G29" s="59" t="s">
        <v>73</v>
      </c>
      <c r="H29" s="59" t="s">
        <v>73</v>
      </c>
      <c r="I29" s="59" t="s">
        <v>73</v>
      </c>
      <c r="J29" s="59" t="s">
        <v>73</v>
      </c>
      <c r="K29" s="59" t="s">
        <v>73</v>
      </c>
      <c r="L29" s="59" t="s">
        <v>73</v>
      </c>
      <c r="M29" s="59" t="s">
        <v>73</v>
      </c>
      <c r="N29" s="59" t="s">
        <v>73</v>
      </c>
      <c r="O29" s="59" t="s">
        <v>73</v>
      </c>
      <c r="P29" s="59" t="s">
        <v>73</v>
      </c>
      <c r="Q29" s="59" t="s">
        <v>73</v>
      </c>
      <c r="R29" s="59" t="s">
        <v>73</v>
      </c>
      <c r="S29" s="59" t="s">
        <v>73</v>
      </c>
      <c r="T29" s="59" t="s">
        <v>73</v>
      </c>
      <c r="U29" s="59" t="s">
        <v>73</v>
      </c>
      <c r="V29" s="59" t="s">
        <v>73</v>
      </c>
      <c r="W29" s="59" t="s">
        <v>73</v>
      </c>
      <c r="X29" s="59" t="s">
        <v>73</v>
      </c>
      <c r="Y29" s="59" t="s">
        <v>73</v>
      </c>
      <c r="Z29" s="59" t="s">
        <v>73</v>
      </c>
      <c r="AA29" s="59" t="s">
        <v>73</v>
      </c>
      <c r="AB29" s="59" t="s">
        <v>73</v>
      </c>
      <c r="AC29" s="59" t="s">
        <v>73</v>
      </c>
      <c r="AD29" s="59" t="s">
        <v>73</v>
      </c>
      <c r="AE29" s="59">
        <v>7021</v>
      </c>
      <c r="AF29" s="59">
        <v>1839</v>
      </c>
      <c r="AG29" s="59">
        <v>226</v>
      </c>
      <c r="AH29" s="59">
        <v>1066</v>
      </c>
      <c r="AI29" s="59">
        <v>1649</v>
      </c>
      <c r="AJ29" s="59">
        <v>2241</v>
      </c>
      <c r="AK29" s="59" t="s">
        <v>73</v>
      </c>
      <c r="AL29" s="59" t="s">
        <v>73</v>
      </c>
      <c r="AM29" s="59" t="s">
        <v>73</v>
      </c>
      <c r="AN29" s="59" t="s">
        <v>73</v>
      </c>
      <c r="AO29" s="59" t="s">
        <v>73</v>
      </c>
      <c r="AP29" s="59" t="s">
        <v>73</v>
      </c>
      <c r="AQ29" s="59" t="s">
        <v>73</v>
      </c>
      <c r="AR29" s="59" t="s">
        <v>73</v>
      </c>
      <c r="AS29" s="59" t="s">
        <v>73</v>
      </c>
      <c r="AT29" s="59" t="s">
        <v>73</v>
      </c>
      <c r="AU29" s="59" t="s">
        <v>73</v>
      </c>
      <c r="AV29" s="59" t="s">
        <v>73</v>
      </c>
      <c r="AW29" s="59" t="s">
        <v>73</v>
      </c>
      <c r="AX29" s="59" t="s">
        <v>73</v>
      </c>
      <c r="AY29" s="59" t="s">
        <v>73</v>
      </c>
    </row>
    <row r="30" spans="1:51">
      <c r="A30" s="113" t="s">
        <v>23</v>
      </c>
      <c r="B30" s="59">
        <v>7513</v>
      </c>
      <c r="C30" s="59" t="s">
        <v>73</v>
      </c>
      <c r="D30" s="59" t="s">
        <v>73</v>
      </c>
      <c r="E30" s="59" t="s">
        <v>73</v>
      </c>
      <c r="F30" s="59" t="s">
        <v>73</v>
      </c>
      <c r="G30" s="59" t="s">
        <v>73</v>
      </c>
      <c r="H30" s="59" t="s">
        <v>73</v>
      </c>
      <c r="I30" s="59" t="s">
        <v>73</v>
      </c>
      <c r="J30" s="59" t="s">
        <v>73</v>
      </c>
      <c r="K30" s="59" t="s">
        <v>73</v>
      </c>
      <c r="L30" s="59" t="s">
        <v>73</v>
      </c>
      <c r="M30" s="59" t="s">
        <v>73</v>
      </c>
      <c r="N30" s="59" t="s">
        <v>73</v>
      </c>
      <c r="O30" s="59" t="s">
        <v>73</v>
      </c>
      <c r="P30" s="59" t="s">
        <v>73</v>
      </c>
      <c r="Q30" s="59">
        <v>7513</v>
      </c>
      <c r="R30" s="59">
        <v>1427</v>
      </c>
      <c r="S30" s="59">
        <v>53</v>
      </c>
      <c r="T30" s="59">
        <v>1251</v>
      </c>
      <c r="U30" s="59">
        <v>1103</v>
      </c>
      <c r="V30" s="59">
        <v>3679</v>
      </c>
      <c r="W30" s="59" t="s">
        <v>73</v>
      </c>
      <c r="X30" s="59" t="s">
        <v>73</v>
      </c>
      <c r="Y30" s="59" t="s">
        <v>73</v>
      </c>
      <c r="Z30" s="59" t="s">
        <v>73</v>
      </c>
      <c r="AA30" s="59" t="s">
        <v>73</v>
      </c>
      <c r="AB30" s="59" t="s">
        <v>73</v>
      </c>
      <c r="AC30" s="59" t="s">
        <v>73</v>
      </c>
      <c r="AD30" s="59" t="s">
        <v>73</v>
      </c>
      <c r="AE30" s="59" t="s">
        <v>73</v>
      </c>
      <c r="AF30" s="59" t="s">
        <v>73</v>
      </c>
      <c r="AG30" s="59" t="s">
        <v>73</v>
      </c>
      <c r="AH30" s="59" t="s">
        <v>73</v>
      </c>
      <c r="AI30" s="59" t="s">
        <v>73</v>
      </c>
      <c r="AJ30" s="59" t="s">
        <v>73</v>
      </c>
      <c r="AK30" s="59" t="s">
        <v>73</v>
      </c>
      <c r="AL30" s="59" t="s">
        <v>73</v>
      </c>
      <c r="AM30" s="59" t="s">
        <v>73</v>
      </c>
      <c r="AN30" s="59" t="s">
        <v>73</v>
      </c>
      <c r="AO30" s="59" t="s">
        <v>73</v>
      </c>
      <c r="AP30" s="59" t="s">
        <v>73</v>
      </c>
      <c r="AQ30" s="59" t="s">
        <v>73</v>
      </c>
      <c r="AR30" s="59" t="s">
        <v>73</v>
      </c>
      <c r="AS30" s="59" t="s">
        <v>73</v>
      </c>
      <c r="AT30" s="59" t="s">
        <v>73</v>
      </c>
      <c r="AU30" s="59" t="s">
        <v>73</v>
      </c>
      <c r="AV30" s="59" t="s">
        <v>73</v>
      </c>
      <c r="AW30" s="59" t="s">
        <v>73</v>
      </c>
      <c r="AX30" s="59" t="s">
        <v>73</v>
      </c>
      <c r="AY30" s="59" t="s">
        <v>73</v>
      </c>
    </row>
    <row r="31" spans="1:51">
      <c r="A31" s="113" t="s">
        <v>24</v>
      </c>
      <c r="B31" s="59">
        <v>3595</v>
      </c>
      <c r="C31" s="59" t="s">
        <v>73</v>
      </c>
      <c r="D31" s="59" t="s">
        <v>73</v>
      </c>
      <c r="E31" s="59" t="s">
        <v>73</v>
      </c>
      <c r="F31" s="59" t="s">
        <v>73</v>
      </c>
      <c r="G31" s="59" t="s">
        <v>73</v>
      </c>
      <c r="H31" s="59" t="s">
        <v>73</v>
      </c>
      <c r="I31" s="59" t="s">
        <v>73</v>
      </c>
      <c r="J31" s="59" t="s">
        <v>73</v>
      </c>
      <c r="K31" s="59" t="s">
        <v>73</v>
      </c>
      <c r="L31" s="59" t="s">
        <v>73</v>
      </c>
      <c r="M31" s="59" t="s">
        <v>73</v>
      </c>
      <c r="N31" s="59" t="s">
        <v>73</v>
      </c>
      <c r="O31" s="59" t="s">
        <v>73</v>
      </c>
      <c r="P31" s="59" t="s">
        <v>73</v>
      </c>
      <c r="Q31" s="59" t="s">
        <v>73</v>
      </c>
      <c r="R31" s="59" t="s">
        <v>73</v>
      </c>
      <c r="S31" s="59" t="s">
        <v>73</v>
      </c>
      <c r="T31" s="59" t="s">
        <v>73</v>
      </c>
      <c r="U31" s="59" t="s">
        <v>73</v>
      </c>
      <c r="V31" s="59" t="s">
        <v>73</v>
      </c>
      <c r="W31" s="59" t="s">
        <v>73</v>
      </c>
      <c r="X31" s="59" t="s">
        <v>73</v>
      </c>
      <c r="Y31" s="59" t="s">
        <v>73</v>
      </c>
      <c r="Z31" s="59" t="s">
        <v>73</v>
      </c>
      <c r="AA31" s="59" t="s">
        <v>73</v>
      </c>
      <c r="AB31" s="59" t="s">
        <v>73</v>
      </c>
      <c r="AC31" s="59" t="s">
        <v>73</v>
      </c>
      <c r="AD31" s="59" t="s">
        <v>73</v>
      </c>
      <c r="AE31" s="59" t="s">
        <v>73</v>
      </c>
      <c r="AF31" s="59" t="s">
        <v>73</v>
      </c>
      <c r="AG31" s="59" t="s">
        <v>73</v>
      </c>
      <c r="AH31" s="59" t="s">
        <v>73</v>
      </c>
      <c r="AI31" s="59" t="s">
        <v>73</v>
      </c>
      <c r="AJ31" s="59" t="s">
        <v>73</v>
      </c>
      <c r="AK31" s="59" t="s">
        <v>73</v>
      </c>
      <c r="AL31" s="59" t="s">
        <v>73</v>
      </c>
      <c r="AM31" s="59" t="s">
        <v>73</v>
      </c>
      <c r="AN31" s="59" t="s">
        <v>73</v>
      </c>
      <c r="AO31" s="59" t="s">
        <v>73</v>
      </c>
      <c r="AP31" s="59" t="s">
        <v>73</v>
      </c>
      <c r="AQ31" s="59" t="s">
        <v>73</v>
      </c>
      <c r="AR31" s="59" t="s">
        <v>73</v>
      </c>
      <c r="AS31" s="59">
        <v>3595</v>
      </c>
      <c r="AT31" s="59">
        <v>475</v>
      </c>
      <c r="AU31" s="59">
        <v>206</v>
      </c>
      <c r="AV31" s="59">
        <v>496</v>
      </c>
      <c r="AW31" s="59">
        <v>1258</v>
      </c>
      <c r="AX31" s="59">
        <v>1160</v>
      </c>
      <c r="AY31" s="59" t="s">
        <v>73</v>
      </c>
    </row>
    <row r="32" spans="1:51">
      <c r="A32" s="113" t="s">
        <v>25</v>
      </c>
      <c r="B32" s="59">
        <v>27894</v>
      </c>
      <c r="C32" s="59">
        <v>23675</v>
      </c>
      <c r="D32" s="59">
        <v>5606</v>
      </c>
      <c r="E32" s="59">
        <v>1044</v>
      </c>
      <c r="F32" s="59">
        <v>5796</v>
      </c>
      <c r="G32" s="59">
        <v>3243</v>
      </c>
      <c r="H32" s="59">
        <v>7986</v>
      </c>
      <c r="I32" s="59" t="s">
        <v>73</v>
      </c>
      <c r="J32" s="59" t="s">
        <v>73</v>
      </c>
      <c r="K32" s="59" t="s">
        <v>73</v>
      </c>
      <c r="L32" s="59" t="s">
        <v>73</v>
      </c>
      <c r="M32" s="59" t="s">
        <v>73</v>
      </c>
      <c r="N32" s="59" t="s">
        <v>73</v>
      </c>
      <c r="O32" s="59" t="s">
        <v>73</v>
      </c>
      <c r="P32" s="59" t="s">
        <v>73</v>
      </c>
      <c r="Q32" s="59">
        <v>4219</v>
      </c>
      <c r="R32" s="59" t="s">
        <v>73</v>
      </c>
      <c r="S32" s="59">
        <v>64</v>
      </c>
      <c r="T32" s="59" t="s">
        <v>73</v>
      </c>
      <c r="U32" s="59">
        <v>3770</v>
      </c>
      <c r="V32" s="59">
        <v>385</v>
      </c>
      <c r="W32" s="59" t="s">
        <v>73</v>
      </c>
      <c r="X32" s="59" t="s">
        <v>73</v>
      </c>
      <c r="Y32" s="59" t="s">
        <v>73</v>
      </c>
      <c r="Z32" s="59" t="s">
        <v>73</v>
      </c>
      <c r="AA32" s="59" t="s">
        <v>73</v>
      </c>
      <c r="AB32" s="59" t="s">
        <v>73</v>
      </c>
      <c r="AC32" s="59" t="s">
        <v>73</v>
      </c>
      <c r="AD32" s="59" t="s">
        <v>73</v>
      </c>
      <c r="AE32" s="59" t="s">
        <v>73</v>
      </c>
      <c r="AF32" s="59" t="s">
        <v>73</v>
      </c>
      <c r="AG32" s="59" t="s">
        <v>73</v>
      </c>
      <c r="AH32" s="59" t="s">
        <v>73</v>
      </c>
      <c r="AI32" s="59" t="s">
        <v>73</v>
      </c>
      <c r="AJ32" s="59" t="s">
        <v>73</v>
      </c>
      <c r="AK32" s="59" t="s">
        <v>73</v>
      </c>
      <c r="AL32" s="59" t="s">
        <v>73</v>
      </c>
      <c r="AM32" s="59" t="s">
        <v>73</v>
      </c>
      <c r="AN32" s="59" t="s">
        <v>73</v>
      </c>
      <c r="AO32" s="59" t="s">
        <v>73</v>
      </c>
      <c r="AP32" s="59" t="s">
        <v>73</v>
      </c>
      <c r="AQ32" s="59" t="s">
        <v>73</v>
      </c>
      <c r="AR32" s="59" t="s">
        <v>73</v>
      </c>
      <c r="AS32" s="59" t="s">
        <v>73</v>
      </c>
      <c r="AT32" s="59" t="s">
        <v>73</v>
      </c>
      <c r="AU32" s="59" t="s">
        <v>73</v>
      </c>
      <c r="AV32" s="59" t="s">
        <v>73</v>
      </c>
      <c r="AW32" s="59" t="s">
        <v>73</v>
      </c>
      <c r="AX32" s="59" t="s">
        <v>73</v>
      </c>
      <c r="AY32" s="59" t="s">
        <v>73</v>
      </c>
    </row>
    <row r="33" spans="1:51">
      <c r="A33" s="113" t="s">
        <v>26</v>
      </c>
      <c r="B33" s="59">
        <v>6635</v>
      </c>
      <c r="C33" s="59" t="s">
        <v>73</v>
      </c>
      <c r="D33" s="59" t="s">
        <v>73</v>
      </c>
      <c r="E33" s="59" t="s">
        <v>73</v>
      </c>
      <c r="F33" s="59" t="s">
        <v>73</v>
      </c>
      <c r="G33" s="59" t="s">
        <v>73</v>
      </c>
      <c r="H33" s="59" t="s">
        <v>73</v>
      </c>
      <c r="I33" s="59" t="s">
        <v>73</v>
      </c>
      <c r="J33" s="59" t="s">
        <v>73</v>
      </c>
      <c r="K33" s="59" t="s">
        <v>73</v>
      </c>
      <c r="L33" s="59" t="s">
        <v>73</v>
      </c>
      <c r="M33" s="59" t="s">
        <v>73</v>
      </c>
      <c r="N33" s="59" t="s">
        <v>73</v>
      </c>
      <c r="O33" s="59" t="s">
        <v>73</v>
      </c>
      <c r="P33" s="59" t="s">
        <v>73</v>
      </c>
      <c r="Q33" s="59" t="s">
        <v>73</v>
      </c>
      <c r="R33" s="59" t="s">
        <v>73</v>
      </c>
      <c r="S33" s="59" t="s">
        <v>73</v>
      </c>
      <c r="T33" s="59" t="s">
        <v>73</v>
      </c>
      <c r="U33" s="59" t="s">
        <v>73</v>
      </c>
      <c r="V33" s="59" t="s">
        <v>73</v>
      </c>
      <c r="W33" s="59" t="s">
        <v>73</v>
      </c>
      <c r="X33" s="59" t="s">
        <v>73</v>
      </c>
      <c r="Y33" s="59" t="s">
        <v>73</v>
      </c>
      <c r="Z33" s="59" t="s">
        <v>73</v>
      </c>
      <c r="AA33" s="59" t="s">
        <v>73</v>
      </c>
      <c r="AB33" s="59" t="s">
        <v>73</v>
      </c>
      <c r="AC33" s="59" t="s">
        <v>73</v>
      </c>
      <c r="AD33" s="59" t="s">
        <v>73</v>
      </c>
      <c r="AE33" s="59" t="s">
        <v>73</v>
      </c>
      <c r="AF33" s="59" t="s">
        <v>73</v>
      </c>
      <c r="AG33" s="59" t="s">
        <v>73</v>
      </c>
      <c r="AH33" s="59" t="s">
        <v>73</v>
      </c>
      <c r="AI33" s="59" t="s">
        <v>73</v>
      </c>
      <c r="AJ33" s="59" t="s">
        <v>73</v>
      </c>
      <c r="AK33" s="59" t="s">
        <v>73</v>
      </c>
      <c r="AL33" s="59">
        <v>6635</v>
      </c>
      <c r="AM33" s="59">
        <v>1252</v>
      </c>
      <c r="AN33" s="59">
        <v>94</v>
      </c>
      <c r="AO33" s="59">
        <v>1155</v>
      </c>
      <c r="AP33" s="59">
        <v>2116</v>
      </c>
      <c r="AQ33" s="59">
        <v>2018</v>
      </c>
      <c r="AR33" s="59" t="s">
        <v>73</v>
      </c>
      <c r="AS33" s="59" t="s">
        <v>73</v>
      </c>
      <c r="AT33" s="59" t="s">
        <v>73</v>
      </c>
      <c r="AU33" s="59" t="s">
        <v>73</v>
      </c>
      <c r="AV33" s="59" t="s">
        <v>73</v>
      </c>
      <c r="AW33" s="59" t="s">
        <v>73</v>
      </c>
      <c r="AX33" s="59" t="s">
        <v>73</v>
      </c>
      <c r="AY33" s="59" t="s">
        <v>73</v>
      </c>
    </row>
    <row r="34" spans="1:51">
      <c r="A34" s="113" t="s">
        <v>27</v>
      </c>
      <c r="B34" s="59">
        <v>3554</v>
      </c>
      <c r="C34" s="59" t="s">
        <v>73</v>
      </c>
      <c r="D34" s="59" t="s">
        <v>73</v>
      </c>
      <c r="E34" s="59" t="s">
        <v>73</v>
      </c>
      <c r="F34" s="59" t="s">
        <v>73</v>
      </c>
      <c r="G34" s="59" t="s">
        <v>73</v>
      </c>
      <c r="H34" s="59" t="s">
        <v>73</v>
      </c>
      <c r="I34" s="59" t="s">
        <v>73</v>
      </c>
      <c r="J34" s="59" t="s">
        <v>73</v>
      </c>
      <c r="K34" s="59" t="s">
        <v>73</v>
      </c>
      <c r="L34" s="59" t="s">
        <v>73</v>
      </c>
      <c r="M34" s="59" t="s">
        <v>73</v>
      </c>
      <c r="N34" s="59" t="s">
        <v>73</v>
      </c>
      <c r="O34" s="59" t="s">
        <v>73</v>
      </c>
      <c r="P34" s="59" t="s">
        <v>73</v>
      </c>
      <c r="Q34" s="59">
        <v>3554</v>
      </c>
      <c r="R34" s="59">
        <v>801</v>
      </c>
      <c r="S34" s="59">
        <v>58</v>
      </c>
      <c r="T34" s="59">
        <v>820</v>
      </c>
      <c r="U34" s="59">
        <v>720</v>
      </c>
      <c r="V34" s="59">
        <v>1155</v>
      </c>
      <c r="W34" s="59" t="s">
        <v>73</v>
      </c>
      <c r="X34" s="59" t="s">
        <v>73</v>
      </c>
      <c r="Y34" s="59" t="s">
        <v>73</v>
      </c>
      <c r="Z34" s="59" t="s">
        <v>73</v>
      </c>
      <c r="AA34" s="59" t="s">
        <v>73</v>
      </c>
      <c r="AB34" s="59" t="s">
        <v>73</v>
      </c>
      <c r="AC34" s="59" t="s">
        <v>73</v>
      </c>
      <c r="AD34" s="59" t="s">
        <v>73</v>
      </c>
      <c r="AE34" s="59" t="s">
        <v>73</v>
      </c>
      <c r="AF34" s="59" t="s">
        <v>73</v>
      </c>
      <c r="AG34" s="59" t="s">
        <v>73</v>
      </c>
      <c r="AH34" s="59" t="s">
        <v>73</v>
      </c>
      <c r="AI34" s="59" t="s">
        <v>73</v>
      </c>
      <c r="AJ34" s="59" t="s">
        <v>73</v>
      </c>
      <c r="AK34" s="59" t="s">
        <v>73</v>
      </c>
      <c r="AL34" s="59" t="s">
        <v>73</v>
      </c>
      <c r="AM34" s="59" t="s">
        <v>73</v>
      </c>
      <c r="AN34" s="59" t="s">
        <v>73</v>
      </c>
      <c r="AO34" s="59" t="s">
        <v>73</v>
      </c>
      <c r="AP34" s="59" t="s">
        <v>73</v>
      </c>
      <c r="AQ34" s="59" t="s">
        <v>73</v>
      </c>
      <c r="AR34" s="59" t="s">
        <v>73</v>
      </c>
      <c r="AS34" s="59" t="s">
        <v>73</v>
      </c>
      <c r="AT34" s="59" t="s">
        <v>73</v>
      </c>
      <c r="AU34" s="59" t="s">
        <v>73</v>
      </c>
      <c r="AV34" s="59" t="s">
        <v>73</v>
      </c>
      <c r="AW34" s="59" t="s">
        <v>73</v>
      </c>
      <c r="AX34" s="59" t="s">
        <v>73</v>
      </c>
      <c r="AY34" s="59" t="s">
        <v>73</v>
      </c>
    </row>
    <row r="35" spans="1:51">
      <c r="A35" s="113" t="s">
        <v>28</v>
      </c>
      <c r="B35" s="59">
        <v>12192</v>
      </c>
      <c r="C35" s="59" t="s">
        <v>73</v>
      </c>
      <c r="D35" s="59" t="s">
        <v>73</v>
      </c>
      <c r="E35" s="59" t="s">
        <v>73</v>
      </c>
      <c r="F35" s="59" t="s">
        <v>73</v>
      </c>
      <c r="G35" s="59" t="s">
        <v>73</v>
      </c>
      <c r="H35" s="59" t="s">
        <v>73</v>
      </c>
      <c r="I35" s="59" t="s">
        <v>73</v>
      </c>
      <c r="J35" s="59">
        <v>12192</v>
      </c>
      <c r="K35" s="59">
        <v>2909</v>
      </c>
      <c r="L35" s="59">
        <v>353</v>
      </c>
      <c r="M35" s="59">
        <v>3276</v>
      </c>
      <c r="N35" s="59">
        <v>1544</v>
      </c>
      <c r="O35" s="59">
        <v>4110</v>
      </c>
      <c r="P35" s="59" t="s">
        <v>73</v>
      </c>
      <c r="Q35" s="59" t="s">
        <v>73</v>
      </c>
      <c r="R35" s="59" t="s">
        <v>73</v>
      </c>
      <c r="S35" s="59" t="s">
        <v>73</v>
      </c>
      <c r="T35" s="59" t="s">
        <v>73</v>
      </c>
      <c r="U35" s="59" t="s">
        <v>73</v>
      </c>
      <c r="V35" s="59" t="s">
        <v>73</v>
      </c>
      <c r="W35" s="59" t="s">
        <v>73</v>
      </c>
      <c r="X35" s="59" t="s">
        <v>73</v>
      </c>
      <c r="Y35" s="59" t="s">
        <v>73</v>
      </c>
      <c r="Z35" s="59" t="s">
        <v>73</v>
      </c>
      <c r="AA35" s="59" t="s">
        <v>73</v>
      </c>
      <c r="AB35" s="59" t="s">
        <v>73</v>
      </c>
      <c r="AC35" s="59" t="s">
        <v>73</v>
      </c>
      <c r="AD35" s="59" t="s">
        <v>73</v>
      </c>
      <c r="AE35" s="59" t="s">
        <v>73</v>
      </c>
      <c r="AF35" s="59" t="s">
        <v>73</v>
      </c>
      <c r="AG35" s="59" t="s">
        <v>73</v>
      </c>
      <c r="AH35" s="59" t="s">
        <v>73</v>
      </c>
      <c r="AI35" s="59" t="s">
        <v>73</v>
      </c>
      <c r="AJ35" s="59" t="s">
        <v>73</v>
      </c>
      <c r="AK35" s="59" t="s">
        <v>73</v>
      </c>
      <c r="AL35" s="59" t="s">
        <v>73</v>
      </c>
      <c r="AM35" s="59" t="s">
        <v>73</v>
      </c>
      <c r="AN35" s="59" t="s">
        <v>73</v>
      </c>
      <c r="AO35" s="59" t="s">
        <v>73</v>
      </c>
      <c r="AP35" s="59" t="s">
        <v>73</v>
      </c>
      <c r="AQ35" s="59" t="s">
        <v>73</v>
      </c>
      <c r="AR35" s="59" t="s">
        <v>73</v>
      </c>
      <c r="AS35" s="59" t="s">
        <v>73</v>
      </c>
      <c r="AT35" s="59" t="s">
        <v>73</v>
      </c>
      <c r="AU35" s="59" t="s">
        <v>73</v>
      </c>
      <c r="AV35" s="59" t="s">
        <v>73</v>
      </c>
      <c r="AW35" s="59" t="s">
        <v>73</v>
      </c>
      <c r="AX35" s="59" t="s">
        <v>73</v>
      </c>
      <c r="AY35" s="59" t="s">
        <v>73</v>
      </c>
    </row>
    <row r="36" spans="1:51">
      <c r="A36" s="113" t="s">
        <v>29</v>
      </c>
      <c r="B36" s="59">
        <v>9604</v>
      </c>
      <c r="C36" s="59" t="s">
        <v>73</v>
      </c>
      <c r="D36" s="59" t="s">
        <v>73</v>
      </c>
      <c r="E36" s="59" t="s">
        <v>73</v>
      </c>
      <c r="F36" s="59" t="s">
        <v>73</v>
      </c>
      <c r="G36" s="59" t="s">
        <v>73</v>
      </c>
      <c r="H36" s="59" t="s">
        <v>73</v>
      </c>
      <c r="I36" s="59" t="s">
        <v>73</v>
      </c>
      <c r="J36" s="59" t="s">
        <v>73</v>
      </c>
      <c r="K36" s="59" t="s">
        <v>73</v>
      </c>
      <c r="L36" s="59" t="s">
        <v>73</v>
      </c>
      <c r="M36" s="59" t="s">
        <v>73</v>
      </c>
      <c r="N36" s="59" t="s">
        <v>73</v>
      </c>
      <c r="O36" s="59" t="s">
        <v>73</v>
      </c>
      <c r="P36" s="59" t="s">
        <v>73</v>
      </c>
      <c r="Q36" s="59">
        <v>9604</v>
      </c>
      <c r="R36" s="59">
        <v>1446</v>
      </c>
      <c r="S36" s="59">
        <v>77</v>
      </c>
      <c r="T36" s="59">
        <v>0</v>
      </c>
      <c r="U36" s="59">
        <v>1266</v>
      </c>
      <c r="V36" s="59">
        <v>6815</v>
      </c>
      <c r="W36" s="59" t="s">
        <v>73</v>
      </c>
      <c r="X36" s="59" t="s">
        <v>73</v>
      </c>
      <c r="Y36" s="59" t="s">
        <v>73</v>
      </c>
      <c r="Z36" s="59" t="s">
        <v>73</v>
      </c>
      <c r="AA36" s="59" t="s">
        <v>73</v>
      </c>
      <c r="AB36" s="59" t="s">
        <v>73</v>
      </c>
      <c r="AC36" s="59" t="s">
        <v>73</v>
      </c>
      <c r="AD36" s="59" t="s">
        <v>73</v>
      </c>
      <c r="AE36" s="59" t="s">
        <v>73</v>
      </c>
      <c r="AF36" s="59" t="s">
        <v>73</v>
      </c>
      <c r="AG36" s="59" t="s">
        <v>73</v>
      </c>
      <c r="AH36" s="59" t="s">
        <v>73</v>
      </c>
      <c r="AI36" s="59" t="s">
        <v>73</v>
      </c>
      <c r="AJ36" s="59" t="s">
        <v>73</v>
      </c>
      <c r="AK36" s="59" t="s">
        <v>73</v>
      </c>
      <c r="AL36" s="59" t="s">
        <v>73</v>
      </c>
      <c r="AM36" s="59" t="s">
        <v>73</v>
      </c>
      <c r="AN36" s="59" t="s">
        <v>73</v>
      </c>
      <c r="AO36" s="59" t="s">
        <v>73</v>
      </c>
      <c r="AP36" s="59" t="s">
        <v>73</v>
      </c>
      <c r="AQ36" s="59" t="s">
        <v>73</v>
      </c>
      <c r="AR36" s="59" t="s">
        <v>73</v>
      </c>
      <c r="AS36" s="59" t="s">
        <v>73</v>
      </c>
      <c r="AT36" s="59" t="s">
        <v>73</v>
      </c>
      <c r="AU36" s="59" t="s">
        <v>73</v>
      </c>
      <c r="AV36" s="59" t="s">
        <v>73</v>
      </c>
      <c r="AW36" s="59" t="s">
        <v>73</v>
      </c>
      <c r="AX36" s="59" t="s">
        <v>73</v>
      </c>
      <c r="AY36" s="59" t="s">
        <v>73</v>
      </c>
    </row>
    <row r="37" spans="1:51">
      <c r="A37" s="113" t="s">
        <v>30</v>
      </c>
      <c r="B37" s="59">
        <v>6553</v>
      </c>
      <c r="C37" s="59">
        <v>251</v>
      </c>
      <c r="D37" s="59">
        <v>39</v>
      </c>
      <c r="E37" s="59" t="s">
        <v>73</v>
      </c>
      <c r="F37" s="59">
        <v>38</v>
      </c>
      <c r="G37" s="59" t="s">
        <v>73</v>
      </c>
      <c r="H37" s="59">
        <v>174</v>
      </c>
      <c r="I37" s="59" t="s">
        <v>73</v>
      </c>
      <c r="J37" s="59" t="s">
        <v>73</v>
      </c>
      <c r="K37" s="59" t="s">
        <v>73</v>
      </c>
      <c r="L37" s="59" t="s">
        <v>73</v>
      </c>
      <c r="M37" s="59" t="s">
        <v>73</v>
      </c>
      <c r="N37" s="59" t="s">
        <v>73</v>
      </c>
      <c r="O37" s="59" t="s">
        <v>73</v>
      </c>
      <c r="P37" s="59" t="s">
        <v>73</v>
      </c>
      <c r="Q37" s="59">
        <v>6302</v>
      </c>
      <c r="R37" s="59">
        <v>711</v>
      </c>
      <c r="S37" s="59">
        <v>191</v>
      </c>
      <c r="T37" s="59">
        <v>221</v>
      </c>
      <c r="U37" s="59">
        <v>1448</v>
      </c>
      <c r="V37" s="59">
        <v>3731</v>
      </c>
      <c r="W37" s="59" t="s">
        <v>73</v>
      </c>
      <c r="X37" s="59" t="s">
        <v>73</v>
      </c>
      <c r="Y37" s="59" t="s">
        <v>73</v>
      </c>
      <c r="Z37" s="59" t="s">
        <v>73</v>
      </c>
      <c r="AA37" s="59" t="s">
        <v>73</v>
      </c>
      <c r="AB37" s="59" t="s">
        <v>73</v>
      </c>
      <c r="AC37" s="59" t="s">
        <v>73</v>
      </c>
      <c r="AD37" s="59" t="s">
        <v>73</v>
      </c>
      <c r="AE37" s="59" t="s">
        <v>73</v>
      </c>
      <c r="AF37" s="59" t="s">
        <v>73</v>
      </c>
      <c r="AG37" s="59" t="s">
        <v>73</v>
      </c>
      <c r="AH37" s="59" t="s">
        <v>73</v>
      </c>
      <c r="AI37" s="59" t="s">
        <v>73</v>
      </c>
      <c r="AJ37" s="59" t="s">
        <v>73</v>
      </c>
      <c r="AK37" s="59" t="s">
        <v>73</v>
      </c>
      <c r="AL37" s="59" t="s">
        <v>73</v>
      </c>
      <c r="AM37" s="59" t="s">
        <v>73</v>
      </c>
      <c r="AN37" s="59" t="s">
        <v>73</v>
      </c>
      <c r="AO37" s="59" t="s">
        <v>73</v>
      </c>
      <c r="AP37" s="59" t="s">
        <v>73</v>
      </c>
      <c r="AQ37" s="59" t="s">
        <v>73</v>
      </c>
      <c r="AR37" s="59" t="s">
        <v>73</v>
      </c>
      <c r="AS37" s="59" t="s">
        <v>73</v>
      </c>
      <c r="AT37" s="59" t="s">
        <v>73</v>
      </c>
      <c r="AU37" s="59" t="s">
        <v>73</v>
      </c>
      <c r="AV37" s="59" t="s">
        <v>73</v>
      </c>
      <c r="AW37" s="59" t="s">
        <v>73</v>
      </c>
      <c r="AX37" s="59" t="s">
        <v>73</v>
      </c>
      <c r="AY37" s="59" t="s">
        <v>73</v>
      </c>
    </row>
    <row r="38" spans="1:51">
      <c r="A38" s="113" t="s">
        <v>31</v>
      </c>
      <c r="B38" s="59">
        <v>7730</v>
      </c>
      <c r="C38" s="59">
        <v>7730</v>
      </c>
      <c r="D38" s="59">
        <v>1190</v>
      </c>
      <c r="E38" s="59">
        <v>385</v>
      </c>
      <c r="F38" s="59">
        <v>1596</v>
      </c>
      <c r="G38" s="59">
        <v>1426</v>
      </c>
      <c r="H38" s="59">
        <v>3133</v>
      </c>
      <c r="I38" s="59" t="s">
        <v>73</v>
      </c>
      <c r="J38" s="59" t="s">
        <v>73</v>
      </c>
      <c r="K38" s="59" t="s">
        <v>73</v>
      </c>
      <c r="L38" s="59" t="s">
        <v>73</v>
      </c>
      <c r="M38" s="59" t="s">
        <v>73</v>
      </c>
      <c r="N38" s="59" t="s">
        <v>73</v>
      </c>
      <c r="O38" s="59" t="s">
        <v>73</v>
      </c>
      <c r="P38" s="59" t="s">
        <v>73</v>
      </c>
      <c r="Q38" s="59" t="s">
        <v>73</v>
      </c>
      <c r="R38" s="59" t="s">
        <v>73</v>
      </c>
      <c r="S38" s="59" t="s">
        <v>73</v>
      </c>
      <c r="T38" s="59" t="s">
        <v>73</v>
      </c>
      <c r="U38" s="59" t="s">
        <v>73</v>
      </c>
      <c r="V38" s="59" t="s">
        <v>73</v>
      </c>
      <c r="W38" s="59" t="s">
        <v>73</v>
      </c>
      <c r="X38" s="59" t="s">
        <v>73</v>
      </c>
      <c r="Y38" s="59" t="s">
        <v>73</v>
      </c>
      <c r="Z38" s="59" t="s">
        <v>73</v>
      </c>
      <c r="AA38" s="59" t="s">
        <v>73</v>
      </c>
      <c r="AB38" s="59" t="s">
        <v>73</v>
      </c>
      <c r="AC38" s="59" t="s">
        <v>73</v>
      </c>
      <c r="AD38" s="59" t="s">
        <v>73</v>
      </c>
      <c r="AE38" s="59" t="s">
        <v>73</v>
      </c>
      <c r="AF38" s="59" t="s">
        <v>73</v>
      </c>
      <c r="AG38" s="59" t="s">
        <v>73</v>
      </c>
      <c r="AH38" s="59" t="s">
        <v>73</v>
      </c>
      <c r="AI38" s="59" t="s">
        <v>73</v>
      </c>
      <c r="AJ38" s="59" t="s">
        <v>73</v>
      </c>
      <c r="AK38" s="59" t="s">
        <v>73</v>
      </c>
      <c r="AL38" s="59" t="s">
        <v>73</v>
      </c>
      <c r="AM38" s="59" t="s">
        <v>73</v>
      </c>
      <c r="AN38" s="59" t="s">
        <v>73</v>
      </c>
      <c r="AO38" s="59" t="s">
        <v>73</v>
      </c>
      <c r="AP38" s="59" t="s">
        <v>73</v>
      </c>
      <c r="AQ38" s="59" t="s">
        <v>73</v>
      </c>
      <c r="AR38" s="59" t="s">
        <v>73</v>
      </c>
      <c r="AS38" s="59" t="s">
        <v>73</v>
      </c>
      <c r="AT38" s="59" t="s">
        <v>73</v>
      </c>
      <c r="AU38" s="59" t="s">
        <v>73</v>
      </c>
      <c r="AV38" s="59" t="s">
        <v>73</v>
      </c>
      <c r="AW38" s="59" t="s">
        <v>73</v>
      </c>
      <c r="AX38" s="59" t="s">
        <v>73</v>
      </c>
      <c r="AY38" s="59" t="s">
        <v>73</v>
      </c>
    </row>
    <row r="39" spans="1:51">
      <c r="A39" s="113" t="s">
        <v>32</v>
      </c>
      <c r="B39" s="59">
        <v>7445</v>
      </c>
      <c r="C39" s="59" t="s">
        <v>73</v>
      </c>
      <c r="D39" s="59" t="s">
        <v>73</v>
      </c>
      <c r="E39" s="59" t="s">
        <v>73</v>
      </c>
      <c r="F39" s="59" t="s">
        <v>73</v>
      </c>
      <c r="G39" s="59" t="s">
        <v>73</v>
      </c>
      <c r="H39" s="59" t="s">
        <v>73</v>
      </c>
      <c r="I39" s="59" t="s">
        <v>73</v>
      </c>
      <c r="J39" s="59" t="s">
        <v>73</v>
      </c>
      <c r="K39" s="59" t="s">
        <v>73</v>
      </c>
      <c r="L39" s="59" t="s">
        <v>73</v>
      </c>
      <c r="M39" s="59" t="s">
        <v>73</v>
      </c>
      <c r="N39" s="59" t="s">
        <v>73</v>
      </c>
      <c r="O39" s="59" t="s">
        <v>73</v>
      </c>
      <c r="P39" s="59" t="s">
        <v>73</v>
      </c>
      <c r="Q39" s="59" t="s">
        <v>73</v>
      </c>
      <c r="R39" s="59" t="s">
        <v>73</v>
      </c>
      <c r="S39" s="59" t="s">
        <v>73</v>
      </c>
      <c r="T39" s="59" t="s">
        <v>73</v>
      </c>
      <c r="U39" s="59" t="s">
        <v>73</v>
      </c>
      <c r="V39" s="59" t="s">
        <v>73</v>
      </c>
      <c r="W39" s="59" t="s">
        <v>73</v>
      </c>
      <c r="X39" s="59">
        <v>7445</v>
      </c>
      <c r="Y39" s="59">
        <v>1370</v>
      </c>
      <c r="Z39" s="59">
        <v>291</v>
      </c>
      <c r="AA39" s="59">
        <v>1249</v>
      </c>
      <c r="AB39" s="59">
        <v>1746</v>
      </c>
      <c r="AC39" s="59">
        <v>2789</v>
      </c>
      <c r="AD39" s="59" t="s">
        <v>73</v>
      </c>
      <c r="AE39" s="59" t="s">
        <v>73</v>
      </c>
      <c r="AF39" s="59" t="s">
        <v>73</v>
      </c>
      <c r="AG39" s="59" t="s">
        <v>73</v>
      </c>
      <c r="AH39" s="59" t="s">
        <v>73</v>
      </c>
      <c r="AI39" s="59" t="s">
        <v>73</v>
      </c>
      <c r="AJ39" s="59" t="s">
        <v>73</v>
      </c>
      <c r="AK39" s="59" t="s">
        <v>73</v>
      </c>
      <c r="AL39" s="59" t="s">
        <v>73</v>
      </c>
      <c r="AM39" s="59" t="s">
        <v>73</v>
      </c>
      <c r="AN39" s="59" t="s">
        <v>73</v>
      </c>
      <c r="AO39" s="59" t="s">
        <v>73</v>
      </c>
      <c r="AP39" s="59" t="s">
        <v>73</v>
      </c>
      <c r="AQ39" s="59" t="s">
        <v>73</v>
      </c>
      <c r="AR39" s="59" t="s">
        <v>73</v>
      </c>
      <c r="AS39" s="59" t="s">
        <v>73</v>
      </c>
      <c r="AT39" s="59" t="s">
        <v>73</v>
      </c>
      <c r="AU39" s="59" t="s">
        <v>73</v>
      </c>
      <c r="AV39" s="59" t="s">
        <v>73</v>
      </c>
      <c r="AW39" s="59" t="s">
        <v>73</v>
      </c>
      <c r="AX39" s="59" t="s">
        <v>73</v>
      </c>
      <c r="AY39" s="59" t="s">
        <v>73</v>
      </c>
    </row>
    <row r="40" spans="1:51">
      <c r="A40" s="113" t="s">
        <v>33</v>
      </c>
      <c r="B40" s="59">
        <v>2653</v>
      </c>
      <c r="C40" s="59" t="s">
        <v>73</v>
      </c>
      <c r="D40" s="59" t="s">
        <v>73</v>
      </c>
      <c r="E40" s="59" t="s">
        <v>73</v>
      </c>
      <c r="F40" s="59" t="s">
        <v>73</v>
      </c>
      <c r="G40" s="59" t="s">
        <v>73</v>
      </c>
      <c r="H40" s="59" t="s">
        <v>73</v>
      </c>
      <c r="I40" s="59" t="s">
        <v>73</v>
      </c>
      <c r="J40" s="59" t="s">
        <v>73</v>
      </c>
      <c r="K40" s="59" t="s">
        <v>73</v>
      </c>
      <c r="L40" s="59" t="s">
        <v>73</v>
      </c>
      <c r="M40" s="59" t="s">
        <v>73</v>
      </c>
      <c r="N40" s="59" t="s">
        <v>73</v>
      </c>
      <c r="O40" s="59" t="s">
        <v>73</v>
      </c>
      <c r="P40" s="59" t="s">
        <v>73</v>
      </c>
      <c r="Q40" s="59">
        <v>2653</v>
      </c>
      <c r="R40" s="59">
        <v>867</v>
      </c>
      <c r="S40" s="59">
        <v>84</v>
      </c>
      <c r="T40" s="59" t="s">
        <v>73</v>
      </c>
      <c r="U40" s="59">
        <v>118</v>
      </c>
      <c r="V40" s="59">
        <v>1584</v>
      </c>
      <c r="W40" s="59" t="s">
        <v>73</v>
      </c>
      <c r="X40" s="59" t="s">
        <v>73</v>
      </c>
      <c r="Y40" s="59" t="s">
        <v>73</v>
      </c>
      <c r="Z40" s="59" t="s">
        <v>73</v>
      </c>
      <c r="AA40" s="59" t="s">
        <v>73</v>
      </c>
      <c r="AB40" s="59" t="s">
        <v>73</v>
      </c>
      <c r="AC40" s="59" t="s">
        <v>73</v>
      </c>
      <c r="AD40" s="59" t="s">
        <v>73</v>
      </c>
      <c r="AE40" s="59" t="s">
        <v>73</v>
      </c>
      <c r="AF40" s="59" t="s">
        <v>73</v>
      </c>
      <c r="AG40" s="59" t="s">
        <v>73</v>
      </c>
      <c r="AH40" s="59" t="s">
        <v>73</v>
      </c>
      <c r="AI40" s="59" t="s">
        <v>73</v>
      </c>
      <c r="AJ40" s="59" t="s">
        <v>73</v>
      </c>
      <c r="AK40" s="59" t="s">
        <v>73</v>
      </c>
      <c r="AL40" s="59" t="s">
        <v>73</v>
      </c>
      <c r="AM40" s="59" t="s">
        <v>73</v>
      </c>
      <c r="AN40" s="59" t="s">
        <v>73</v>
      </c>
      <c r="AO40" s="59" t="s">
        <v>73</v>
      </c>
      <c r="AP40" s="59" t="s">
        <v>73</v>
      </c>
      <c r="AQ40" s="59" t="s">
        <v>73</v>
      </c>
      <c r="AR40" s="59" t="s">
        <v>73</v>
      </c>
      <c r="AS40" s="59" t="s">
        <v>73</v>
      </c>
      <c r="AT40" s="59" t="s">
        <v>73</v>
      </c>
      <c r="AU40" s="59" t="s">
        <v>73</v>
      </c>
      <c r="AV40" s="59" t="s">
        <v>73</v>
      </c>
      <c r="AW40" s="59" t="s">
        <v>73</v>
      </c>
      <c r="AX40" s="59" t="s">
        <v>73</v>
      </c>
      <c r="AY40" s="59" t="s">
        <v>73</v>
      </c>
    </row>
    <row r="41" spans="1:51">
      <c r="A41" s="113" t="s">
        <v>34</v>
      </c>
      <c r="B41" s="59">
        <v>12494</v>
      </c>
      <c r="C41" s="59" t="s">
        <v>73</v>
      </c>
      <c r="D41" s="59" t="s">
        <v>73</v>
      </c>
      <c r="E41" s="59" t="s">
        <v>73</v>
      </c>
      <c r="F41" s="59" t="s">
        <v>73</v>
      </c>
      <c r="G41" s="59" t="s">
        <v>73</v>
      </c>
      <c r="H41" s="59" t="s">
        <v>73</v>
      </c>
      <c r="I41" s="59" t="s">
        <v>73</v>
      </c>
      <c r="J41" s="59" t="s">
        <v>73</v>
      </c>
      <c r="K41" s="59" t="s">
        <v>73</v>
      </c>
      <c r="L41" s="59" t="s">
        <v>73</v>
      </c>
      <c r="M41" s="59" t="s">
        <v>73</v>
      </c>
      <c r="N41" s="59" t="s">
        <v>73</v>
      </c>
      <c r="O41" s="59" t="s">
        <v>73</v>
      </c>
      <c r="P41" s="59" t="s">
        <v>73</v>
      </c>
      <c r="Q41" s="59" t="s">
        <v>73</v>
      </c>
      <c r="R41" s="59" t="s">
        <v>73</v>
      </c>
      <c r="S41" s="59" t="s">
        <v>73</v>
      </c>
      <c r="T41" s="59" t="s">
        <v>73</v>
      </c>
      <c r="U41" s="59" t="s">
        <v>73</v>
      </c>
      <c r="V41" s="59" t="s">
        <v>73</v>
      </c>
      <c r="W41" s="59" t="s">
        <v>73</v>
      </c>
      <c r="X41" s="59">
        <v>12494</v>
      </c>
      <c r="Y41" s="59">
        <v>2260</v>
      </c>
      <c r="Z41" s="59">
        <v>432</v>
      </c>
      <c r="AA41" s="59">
        <v>2801</v>
      </c>
      <c r="AB41" s="59">
        <v>1403</v>
      </c>
      <c r="AC41" s="59">
        <v>5598</v>
      </c>
      <c r="AD41" s="59" t="s">
        <v>73</v>
      </c>
      <c r="AE41" s="59" t="s">
        <v>73</v>
      </c>
      <c r="AF41" s="59" t="s">
        <v>73</v>
      </c>
      <c r="AG41" s="59" t="s">
        <v>73</v>
      </c>
      <c r="AH41" s="59" t="s">
        <v>73</v>
      </c>
      <c r="AI41" s="59" t="s">
        <v>73</v>
      </c>
      <c r="AJ41" s="59" t="s">
        <v>73</v>
      </c>
      <c r="AK41" s="59" t="s">
        <v>73</v>
      </c>
      <c r="AL41" s="59" t="s">
        <v>73</v>
      </c>
      <c r="AM41" s="59" t="s">
        <v>73</v>
      </c>
      <c r="AN41" s="59" t="s">
        <v>73</v>
      </c>
      <c r="AO41" s="59" t="s">
        <v>73</v>
      </c>
      <c r="AP41" s="59" t="s">
        <v>73</v>
      </c>
      <c r="AQ41" s="59" t="s">
        <v>73</v>
      </c>
      <c r="AR41" s="59" t="s">
        <v>73</v>
      </c>
      <c r="AS41" s="59" t="s">
        <v>73</v>
      </c>
      <c r="AT41" s="59" t="s">
        <v>73</v>
      </c>
      <c r="AU41" s="59" t="s">
        <v>73</v>
      </c>
      <c r="AV41" s="59" t="s">
        <v>73</v>
      </c>
      <c r="AW41" s="59" t="s">
        <v>73</v>
      </c>
      <c r="AX41" s="59" t="s">
        <v>73</v>
      </c>
      <c r="AY41" s="59" t="s">
        <v>73</v>
      </c>
    </row>
    <row r="42" spans="1:51">
      <c r="A42" s="113" t="s">
        <v>35</v>
      </c>
      <c r="B42" s="59">
        <v>1826</v>
      </c>
      <c r="C42" s="59">
        <v>1826</v>
      </c>
      <c r="D42" s="59">
        <v>620</v>
      </c>
      <c r="E42" s="59">
        <v>74</v>
      </c>
      <c r="F42" s="59">
        <v>214</v>
      </c>
      <c r="G42" s="59">
        <v>0</v>
      </c>
      <c r="H42" s="59">
        <v>918</v>
      </c>
      <c r="I42" s="59" t="s">
        <v>73</v>
      </c>
      <c r="J42" s="59" t="s">
        <v>73</v>
      </c>
      <c r="K42" s="59" t="s">
        <v>73</v>
      </c>
      <c r="L42" s="59" t="s">
        <v>73</v>
      </c>
      <c r="M42" s="59" t="s">
        <v>73</v>
      </c>
      <c r="N42" s="59" t="s">
        <v>73</v>
      </c>
      <c r="O42" s="59" t="s">
        <v>73</v>
      </c>
      <c r="P42" s="59" t="s">
        <v>73</v>
      </c>
      <c r="Q42" s="59" t="s">
        <v>73</v>
      </c>
      <c r="R42" s="59" t="s">
        <v>73</v>
      </c>
      <c r="S42" s="59" t="s">
        <v>73</v>
      </c>
      <c r="T42" s="59" t="s">
        <v>73</v>
      </c>
      <c r="U42" s="59" t="s">
        <v>73</v>
      </c>
      <c r="V42" s="59" t="s">
        <v>73</v>
      </c>
      <c r="W42" s="59" t="s">
        <v>73</v>
      </c>
      <c r="X42" s="59" t="s">
        <v>73</v>
      </c>
      <c r="Y42" s="59" t="s">
        <v>73</v>
      </c>
      <c r="Z42" s="59" t="s">
        <v>73</v>
      </c>
      <c r="AA42" s="59" t="s">
        <v>73</v>
      </c>
      <c r="AB42" s="59" t="s">
        <v>73</v>
      </c>
      <c r="AC42" s="59" t="s">
        <v>73</v>
      </c>
      <c r="AD42" s="59" t="s">
        <v>73</v>
      </c>
      <c r="AE42" s="59" t="s">
        <v>73</v>
      </c>
      <c r="AF42" s="59" t="s">
        <v>73</v>
      </c>
      <c r="AG42" s="59" t="s">
        <v>73</v>
      </c>
      <c r="AH42" s="59" t="s">
        <v>73</v>
      </c>
      <c r="AI42" s="59" t="s">
        <v>73</v>
      </c>
      <c r="AJ42" s="59" t="s">
        <v>73</v>
      </c>
      <c r="AK42" s="59" t="s">
        <v>73</v>
      </c>
      <c r="AL42" s="59" t="s">
        <v>73</v>
      </c>
      <c r="AM42" s="59" t="s">
        <v>73</v>
      </c>
      <c r="AN42" s="59" t="s">
        <v>73</v>
      </c>
      <c r="AO42" s="59" t="s">
        <v>73</v>
      </c>
      <c r="AP42" s="59" t="s">
        <v>73</v>
      </c>
      <c r="AQ42" s="59" t="s">
        <v>73</v>
      </c>
      <c r="AR42" s="59" t="s">
        <v>73</v>
      </c>
      <c r="AS42" s="59" t="s">
        <v>73</v>
      </c>
      <c r="AT42" s="59" t="s">
        <v>73</v>
      </c>
      <c r="AU42" s="59" t="s">
        <v>73</v>
      </c>
      <c r="AV42" s="59" t="s">
        <v>73</v>
      </c>
      <c r="AW42" s="59" t="s">
        <v>73</v>
      </c>
      <c r="AX42" s="59" t="s">
        <v>73</v>
      </c>
      <c r="AY42" s="59" t="s">
        <v>73</v>
      </c>
    </row>
    <row r="43" spans="1:51">
      <c r="A43" s="113" t="s">
        <v>36</v>
      </c>
      <c r="B43" s="59">
        <v>1904</v>
      </c>
      <c r="C43" s="59" t="s">
        <v>73</v>
      </c>
      <c r="D43" s="59" t="s">
        <v>73</v>
      </c>
      <c r="E43" s="59" t="s">
        <v>73</v>
      </c>
      <c r="F43" s="59" t="s">
        <v>73</v>
      </c>
      <c r="G43" s="59" t="s">
        <v>73</v>
      </c>
      <c r="H43" s="59" t="s">
        <v>73</v>
      </c>
      <c r="I43" s="59" t="s">
        <v>73</v>
      </c>
      <c r="J43" s="59" t="s">
        <v>73</v>
      </c>
      <c r="K43" s="59" t="s">
        <v>73</v>
      </c>
      <c r="L43" s="59" t="s">
        <v>73</v>
      </c>
      <c r="M43" s="59" t="s">
        <v>73</v>
      </c>
      <c r="N43" s="59" t="s">
        <v>73</v>
      </c>
      <c r="O43" s="59" t="s">
        <v>73</v>
      </c>
      <c r="P43" s="59" t="s">
        <v>73</v>
      </c>
      <c r="Q43" s="59">
        <v>1904</v>
      </c>
      <c r="R43" s="59">
        <v>383</v>
      </c>
      <c r="S43" s="59" t="s">
        <v>73</v>
      </c>
      <c r="T43" s="59">
        <v>913</v>
      </c>
      <c r="U43" s="59">
        <v>213</v>
      </c>
      <c r="V43" s="59">
        <v>395</v>
      </c>
      <c r="W43" s="59" t="s">
        <v>73</v>
      </c>
      <c r="X43" s="59" t="s">
        <v>73</v>
      </c>
      <c r="Y43" s="59" t="s">
        <v>73</v>
      </c>
      <c r="Z43" s="59" t="s">
        <v>73</v>
      </c>
      <c r="AA43" s="59" t="s">
        <v>73</v>
      </c>
      <c r="AB43" s="59" t="s">
        <v>73</v>
      </c>
      <c r="AC43" s="59" t="s">
        <v>73</v>
      </c>
      <c r="AD43" s="59" t="s">
        <v>73</v>
      </c>
      <c r="AE43" s="59" t="s">
        <v>73</v>
      </c>
      <c r="AF43" s="59" t="s">
        <v>73</v>
      </c>
      <c r="AG43" s="59" t="s">
        <v>73</v>
      </c>
      <c r="AH43" s="59" t="s">
        <v>73</v>
      </c>
      <c r="AI43" s="59" t="s">
        <v>73</v>
      </c>
      <c r="AJ43" s="59" t="s">
        <v>73</v>
      </c>
      <c r="AK43" s="59" t="s">
        <v>73</v>
      </c>
      <c r="AL43" s="59" t="s">
        <v>73</v>
      </c>
      <c r="AM43" s="59" t="s">
        <v>73</v>
      </c>
      <c r="AN43" s="59" t="s">
        <v>73</v>
      </c>
      <c r="AO43" s="59" t="s">
        <v>73</v>
      </c>
      <c r="AP43" s="59" t="s">
        <v>73</v>
      </c>
      <c r="AQ43" s="59" t="s">
        <v>73</v>
      </c>
      <c r="AR43" s="59" t="s">
        <v>73</v>
      </c>
      <c r="AS43" s="59" t="s">
        <v>73</v>
      </c>
      <c r="AT43" s="59" t="s">
        <v>73</v>
      </c>
      <c r="AU43" s="59" t="s">
        <v>73</v>
      </c>
      <c r="AV43" s="59" t="s">
        <v>73</v>
      </c>
      <c r="AW43" s="59" t="s">
        <v>73</v>
      </c>
      <c r="AX43" s="59" t="s">
        <v>73</v>
      </c>
      <c r="AY43" s="59" t="s">
        <v>73</v>
      </c>
    </row>
    <row r="44" spans="1:51">
      <c r="A44" s="113" t="s">
        <v>37</v>
      </c>
      <c r="B44" s="59">
        <v>3885</v>
      </c>
      <c r="C44" s="59" t="s">
        <v>73</v>
      </c>
      <c r="D44" s="59" t="s">
        <v>73</v>
      </c>
      <c r="E44" s="59" t="s">
        <v>73</v>
      </c>
      <c r="F44" s="59" t="s">
        <v>73</v>
      </c>
      <c r="G44" s="59" t="s">
        <v>73</v>
      </c>
      <c r="H44" s="59" t="s">
        <v>73</v>
      </c>
      <c r="I44" s="59" t="s">
        <v>73</v>
      </c>
      <c r="J44" s="59" t="s">
        <v>73</v>
      </c>
      <c r="K44" s="59" t="s">
        <v>73</v>
      </c>
      <c r="L44" s="59" t="s">
        <v>73</v>
      </c>
      <c r="M44" s="59" t="s">
        <v>73</v>
      </c>
      <c r="N44" s="59" t="s">
        <v>73</v>
      </c>
      <c r="O44" s="59" t="s">
        <v>73</v>
      </c>
      <c r="P44" s="59" t="s">
        <v>73</v>
      </c>
      <c r="Q44" s="59" t="s">
        <v>73</v>
      </c>
      <c r="R44" s="59" t="s">
        <v>73</v>
      </c>
      <c r="S44" s="59" t="s">
        <v>73</v>
      </c>
      <c r="T44" s="59" t="s">
        <v>73</v>
      </c>
      <c r="U44" s="59" t="s">
        <v>73</v>
      </c>
      <c r="V44" s="59" t="s">
        <v>73</v>
      </c>
      <c r="W44" s="59" t="s">
        <v>73</v>
      </c>
      <c r="X44" s="59" t="s">
        <v>73</v>
      </c>
      <c r="Y44" s="59" t="s">
        <v>73</v>
      </c>
      <c r="Z44" s="59" t="s">
        <v>73</v>
      </c>
      <c r="AA44" s="59" t="s">
        <v>73</v>
      </c>
      <c r="AB44" s="59" t="s">
        <v>73</v>
      </c>
      <c r="AC44" s="59" t="s">
        <v>73</v>
      </c>
      <c r="AD44" s="59" t="s">
        <v>73</v>
      </c>
      <c r="AE44" s="59" t="s">
        <v>73</v>
      </c>
      <c r="AF44" s="59" t="s">
        <v>73</v>
      </c>
      <c r="AG44" s="59" t="s">
        <v>73</v>
      </c>
      <c r="AH44" s="59" t="s">
        <v>73</v>
      </c>
      <c r="AI44" s="59" t="s">
        <v>73</v>
      </c>
      <c r="AJ44" s="59" t="s">
        <v>73</v>
      </c>
      <c r="AK44" s="59" t="s">
        <v>73</v>
      </c>
      <c r="AL44" s="59" t="s">
        <v>73</v>
      </c>
      <c r="AM44" s="59" t="s">
        <v>73</v>
      </c>
      <c r="AN44" s="59" t="s">
        <v>73</v>
      </c>
      <c r="AO44" s="59" t="s">
        <v>73</v>
      </c>
      <c r="AP44" s="59" t="s">
        <v>73</v>
      </c>
      <c r="AQ44" s="59" t="s">
        <v>73</v>
      </c>
      <c r="AR44" s="59" t="s">
        <v>73</v>
      </c>
      <c r="AS44" s="59">
        <v>3885</v>
      </c>
      <c r="AT44" s="59">
        <v>625</v>
      </c>
      <c r="AU44" s="59">
        <v>75</v>
      </c>
      <c r="AV44" s="59">
        <v>1061</v>
      </c>
      <c r="AW44" s="59">
        <v>632</v>
      </c>
      <c r="AX44" s="59">
        <v>1492</v>
      </c>
      <c r="AY44" s="59" t="s">
        <v>73</v>
      </c>
    </row>
    <row r="45" spans="1:51">
      <c r="A45" s="113" t="s">
        <v>38</v>
      </c>
      <c r="B45" s="59">
        <v>4969</v>
      </c>
      <c r="C45" s="59" t="s">
        <v>73</v>
      </c>
      <c r="D45" s="59" t="s">
        <v>73</v>
      </c>
      <c r="E45" s="59" t="s">
        <v>73</v>
      </c>
      <c r="F45" s="59" t="s">
        <v>73</v>
      </c>
      <c r="G45" s="59" t="s">
        <v>73</v>
      </c>
      <c r="H45" s="59" t="s">
        <v>73</v>
      </c>
      <c r="I45" s="59" t="s">
        <v>73</v>
      </c>
      <c r="J45" s="59" t="s">
        <v>73</v>
      </c>
      <c r="K45" s="59" t="s">
        <v>73</v>
      </c>
      <c r="L45" s="59" t="s">
        <v>73</v>
      </c>
      <c r="M45" s="59" t="s">
        <v>73</v>
      </c>
      <c r="N45" s="59" t="s">
        <v>73</v>
      </c>
      <c r="O45" s="59" t="s">
        <v>73</v>
      </c>
      <c r="P45" s="59" t="s">
        <v>73</v>
      </c>
      <c r="Q45" s="59" t="s">
        <v>73</v>
      </c>
      <c r="R45" s="59" t="s">
        <v>73</v>
      </c>
      <c r="S45" s="59" t="s">
        <v>73</v>
      </c>
      <c r="T45" s="59" t="s">
        <v>73</v>
      </c>
      <c r="U45" s="59" t="s">
        <v>73</v>
      </c>
      <c r="V45" s="59" t="s">
        <v>73</v>
      </c>
      <c r="W45" s="59" t="s">
        <v>73</v>
      </c>
      <c r="X45" s="59" t="s">
        <v>73</v>
      </c>
      <c r="Y45" s="59" t="s">
        <v>73</v>
      </c>
      <c r="Z45" s="59" t="s">
        <v>73</v>
      </c>
      <c r="AA45" s="59" t="s">
        <v>73</v>
      </c>
      <c r="AB45" s="59" t="s">
        <v>73</v>
      </c>
      <c r="AC45" s="59" t="s">
        <v>73</v>
      </c>
      <c r="AD45" s="59" t="s">
        <v>73</v>
      </c>
      <c r="AE45" s="59" t="s">
        <v>73</v>
      </c>
      <c r="AF45" s="59" t="s">
        <v>73</v>
      </c>
      <c r="AG45" s="59" t="s">
        <v>73</v>
      </c>
      <c r="AH45" s="59" t="s">
        <v>73</v>
      </c>
      <c r="AI45" s="59" t="s">
        <v>73</v>
      </c>
      <c r="AJ45" s="59" t="s">
        <v>73</v>
      </c>
      <c r="AK45" s="59" t="s">
        <v>73</v>
      </c>
      <c r="AL45" s="59" t="s">
        <v>73</v>
      </c>
      <c r="AM45" s="59" t="s">
        <v>73</v>
      </c>
      <c r="AN45" s="59" t="s">
        <v>73</v>
      </c>
      <c r="AO45" s="59" t="s">
        <v>73</v>
      </c>
      <c r="AP45" s="59" t="s">
        <v>73</v>
      </c>
      <c r="AQ45" s="59" t="s">
        <v>73</v>
      </c>
      <c r="AR45" s="59" t="s">
        <v>73</v>
      </c>
      <c r="AS45" s="59">
        <v>4969</v>
      </c>
      <c r="AT45" s="59">
        <v>808</v>
      </c>
      <c r="AU45" s="59">
        <v>387</v>
      </c>
      <c r="AV45" s="59">
        <v>605</v>
      </c>
      <c r="AW45" s="59">
        <v>508</v>
      </c>
      <c r="AX45" s="59">
        <v>2648</v>
      </c>
      <c r="AY45" s="59">
        <v>13</v>
      </c>
    </row>
    <row r="46" spans="1:51">
      <c r="A46" s="113" t="s">
        <v>39</v>
      </c>
      <c r="B46" s="59">
        <v>936</v>
      </c>
      <c r="C46" s="59" t="s">
        <v>73</v>
      </c>
      <c r="D46" s="59" t="s">
        <v>73</v>
      </c>
      <c r="E46" s="59" t="s">
        <v>73</v>
      </c>
      <c r="F46" s="59" t="s">
        <v>73</v>
      </c>
      <c r="G46" s="59" t="s">
        <v>73</v>
      </c>
      <c r="H46" s="59" t="s">
        <v>73</v>
      </c>
      <c r="I46" s="59" t="s">
        <v>73</v>
      </c>
      <c r="J46" s="59" t="s">
        <v>73</v>
      </c>
      <c r="K46" s="59" t="s">
        <v>73</v>
      </c>
      <c r="L46" s="59" t="s">
        <v>73</v>
      </c>
      <c r="M46" s="59" t="s">
        <v>73</v>
      </c>
      <c r="N46" s="59" t="s">
        <v>73</v>
      </c>
      <c r="O46" s="59" t="s">
        <v>73</v>
      </c>
      <c r="P46" s="59" t="s">
        <v>73</v>
      </c>
      <c r="Q46" s="59">
        <v>936</v>
      </c>
      <c r="R46" s="59" t="s">
        <v>73</v>
      </c>
      <c r="S46" s="59" t="s">
        <v>73</v>
      </c>
      <c r="T46" s="59" t="s">
        <v>73</v>
      </c>
      <c r="U46" s="59">
        <v>936</v>
      </c>
      <c r="V46" s="59" t="s">
        <v>73</v>
      </c>
      <c r="W46" s="59" t="s">
        <v>73</v>
      </c>
      <c r="X46" s="59" t="s">
        <v>73</v>
      </c>
      <c r="Y46" s="59" t="s">
        <v>73</v>
      </c>
      <c r="Z46" s="59" t="s">
        <v>73</v>
      </c>
      <c r="AA46" s="59" t="s">
        <v>73</v>
      </c>
      <c r="AB46" s="59" t="s">
        <v>73</v>
      </c>
      <c r="AC46" s="59" t="s">
        <v>73</v>
      </c>
      <c r="AD46" s="59" t="s">
        <v>73</v>
      </c>
      <c r="AE46" s="59" t="s">
        <v>73</v>
      </c>
      <c r="AF46" s="59" t="s">
        <v>73</v>
      </c>
      <c r="AG46" s="59" t="s">
        <v>73</v>
      </c>
      <c r="AH46" s="59" t="s">
        <v>73</v>
      </c>
      <c r="AI46" s="59" t="s">
        <v>73</v>
      </c>
      <c r="AJ46" s="59" t="s">
        <v>73</v>
      </c>
      <c r="AK46" s="59" t="s">
        <v>73</v>
      </c>
      <c r="AL46" s="59" t="s">
        <v>73</v>
      </c>
      <c r="AM46" s="59" t="s">
        <v>73</v>
      </c>
      <c r="AN46" s="59" t="s">
        <v>73</v>
      </c>
      <c r="AO46" s="59" t="s">
        <v>73</v>
      </c>
      <c r="AP46" s="59" t="s">
        <v>73</v>
      </c>
      <c r="AQ46" s="59" t="s">
        <v>73</v>
      </c>
      <c r="AR46" s="59" t="s">
        <v>73</v>
      </c>
      <c r="AS46" s="59" t="s">
        <v>73</v>
      </c>
      <c r="AT46" s="59" t="s">
        <v>73</v>
      </c>
      <c r="AU46" s="59" t="s">
        <v>73</v>
      </c>
      <c r="AV46" s="59" t="s">
        <v>73</v>
      </c>
      <c r="AW46" s="59" t="s">
        <v>73</v>
      </c>
      <c r="AX46" s="59" t="s">
        <v>73</v>
      </c>
      <c r="AY46" s="59" t="s">
        <v>73</v>
      </c>
    </row>
    <row r="47" spans="1:51">
      <c r="A47" s="113" t="s">
        <v>43</v>
      </c>
      <c r="B47" s="59">
        <v>11166</v>
      </c>
      <c r="C47" s="59" t="s">
        <v>73</v>
      </c>
      <c r="D47" s="59" t="s">
        <v>73</v>
      </c>
      <c r="E47" s="59" t="s">
        <v>73</v>
      </c>
      <c r="F47" s="59" t="s">
        <v>73</v>
      </c>
      <c r="G47" s="59" t="s">
        <v>73</v>
      </c>
      <c r="H47" s="59" t="s">
        <v>73</v>
      </c>
      <c r="I47" s="59" t="s">
        <v>73</v>
      </c>
      <c r="J47" s="59" t="s">
        <v>73</v>
      </c>
      <c r="K47" s="59" t="s">
        <v>73</v>
      </c>
      <c r="L47" s="59" t="s">
        <v>73</v>
      </c>
      <c r="M47" s="59" t="s">
        <v>73</v>
      </c>
      <c r="N47" s="59" t="s">
        <v>73</v>
      </c>
      <c r="O47" s="59" t="s">
        <v>73</v>
      </c>
      <c r="P47" s="59" t="s">
        <v>73</v>
      </c>
      <c r="Q47" s="59">
        <v>11166</v>
      </c>
      <c r="R47" s="59">
        <v>1152</v>
      </c>
      <c r="S47" s="59">
        <v>307</v>
      </c>
      <c r="T47" s="59">
        <v>977</v>
      </c>
      <c r="U47" s="59">
        <v>2941</v>
      </c>
      <c r="V47" s="59">
        <v>5728</v>
      </c>
      <c r="W47" s="59">
        <v>61</v>
      </c>
      <c r="X47" s="59" t="s">
        <v>73</v>
      </c>
      <c r="Y47" s="59" t="s">
        <v>73</v>
      </c>
      <c r="Z47" s="59" t="s">
        <v>73</v>
      </c>
      <c r="AA47" s="59" t="s">
        <v>73</v>
      </c>
      <c r="AB47" s="59" t="s">
        <v>73</v>
      </c>
      <c r="AC47" s="59" t="s">
        <v>73</v>
      </c>
      <c r="AD47" s="59" t="s">
        <v>73</v>
      </c>
      <c r="AE47" s="59" t="s">
        <v>73</v>
      </c>
      <c r="AF47" s="59" t="s">
        <v>73</v>
      </c>
      <c r="AG47" s="59" t="s">
        <v>73</v>
      </c>
      <c r="AH47" s="59" t="s">
        <v>73</v>
      </c>
      <c r="AI47" s="59" t="s">
        <v>73</v>
      </c>
      <c r="AJ47" s="59" t="s">
        <v>73</v>
      </c>
      <c r="AK47" s="59" t="s">
        <v>73</v>
      </c>
      <c r="AL47" s="59" t="s">
        <v>73</v>
      </c>
      <c r="AM47" s="59" t="s">
        <v>73</v>
      </c>
      <c r="AN47" s="59" t="s">
        <v>73</v>
      </c>
      <c r="AO47" s="59" t="s">
        <v>73</v>
      </c>
      <c r="AP47" s="59" t="s">
        <v>73</v>
      </c>
      <c r="AQ47" s="59" t="s">
        <v>73</v>
      </c>
      <c r="AR47" s="59" t="s">
        <v>73</v>
      </c>
      <c r="AS47" s="59" t="s">
        <v>73</v>
      </c>
      <c r="AT47" s="59" t="s">
        <v>73</v>
      </c>
      <c r="AU47" s="59" t="s">
        <v>73</v>
      </c>
      <c r="AV47" s="59" t="s">
        <v>73</v>
      </c>
      <c r="AW47" s="59" t="s">
        <v>73</v>
      </c>
      <c r="AX47" s="59" t="s">
        <v>73</v>
      </c>
      <c r="AY47" s="59" t="s">
        <v>73</v>
      </c>
    </row>
    <row r="48" spans="1:51">
      <c r="A48" s="113" t="s">
        <v>44</v>
      </c>
      <c r="B48" s="59">
        <v>318</v>
      </c>
      <c r="C48" s="59" t="s">
        <v>73</v>
      </c>
      <c r="D48" s="59" t="s">
        <v>73</v>
      </c>
      <c r="E48" s="59" t="s">
        <v>73</v>
      </c>
      <c r="F48" s="59" t="s">
        <v>73</v>
      </c>
      <c r="G48" s="59" t="s">
        <v>73</v>
      </c>
      <c r="H48" s="59" t="s">
        <v>73</v>
      </c>
      <c r="I48" s="59" t="s">
        <v>73</v>
      </c>
      <c r="J48" s="59">
        <v>318</v>
      </c>
      <c r="K48" s="59">
        <v>132</v>
      </c>
      <c r="L48" s="59" t="s">
        <v>73</v>
      </c>
      <c r="M48" s="59" t="s">
        <v>73</v>
      </c>
      <c r="N48" s="59">
        <v>106</v>
      </c>
      <c r="O48" s="59">
        <v>80</v>
      </c>
      <c r="P48" s="59" t="s">
        <v>73</v>
      </c>
      <c r="Q48" s="59" t="s">
        <v>73</v>
      </c>
      <c r="R48" s="59" t="s">
        <v>73</v>
      </c>
      <c r="S48" s="59" t="s">
        <v>73</v>
      </c>
      <c r="T48" s="59" t="s">
        <v>73</v>
      </c>
      <c r="U48" s="59" t="s">
        <v>73</v>
      </c>
      <c r="V48" s="59" t="s">
        <v>73</v>
      </c>
      <c r="W48" s="59" t="s">
        <v>73</v>
      </c>
      <c r="X48" s="59" t="s">
        <v>73</v>
      </c>
      <c r="Y48" s="59" t="s">
        <v>73</v>
      </c>
      <c r="Z48" s="59" t="s">
        <v>73</v>
      </c>
      <c r="AA48" s="59" t="s">
        <v>73</v>
      </c>
      <c r="AB48" s="59" t="s">
        <v>73</v>
      </c>
      <c r="AC48" s="59" t="s">
        <v>73</v>
      </c>
      <c r="AD48" s="59" t="s">
        <v>73</v>
      </c>
      <c r="AE48" s="59" t="s">
        <v>73</v>
      </c>
      <c r="AF48" s="59" t="s">
        <v>73</v>
      </c>
      <c r="AG48" s="59" t="s">
        <v>73</v>
      </c>
      <c r="AH48" s="59" t="s">
        <v>73</v>
      </c>
      <c r="AI48" s="59" t="s">
        <v>73</v>
      </c>
      <c r="AJ48" s="59" t="s">
        <v>73</v>
      </c>
      <c r="AK48" s="59" t="s">
        <v>73</v>
      </c>
      <c r="AL48" s="59" t="s">
        <v>73</v>
      </c>
      <c r="AM48" s="59" t="s">
        <v>73</v>
      </c>
      <c r="AN48" s="59" t="s">
        <v>73</v>
      </c>
      <c r="AO48" s="59" t="s">
        <v>73</v>
      </c>
      <c r="AP48" s="59" t="s">
        <v>73</v>
      </c>
      <c r="AQ48" s="59" t="s">
        <v>73</v>
      </c>
      <c r="AR48" s="59" t="s">
        <v>73</v>
      </c>
      <c r="AS48" s="59" t="s">
        <v>73</v>
      </c>
      <c r="AT48" s="59" t="s">
        <v>73</v>
      </c>
      <c r="AU48" s="59" t="s">
        <v>73</v>
      </c>
      <c r="AV48" s="59" t="s">
        <v>73</v>
      </c>
      <c r="AW48" s="59" t="s">
        <v>73</v>
      </c>
      <c r="AX48" s="59" t="s">
        <v>73</v>
      </c>
      <c r="AY48" s="59" t="s">
        <v>73</v>
      </c>
    </row>
    <row r="49" spans="1:51">
      <c r="A49" s="113" t="s">
        <v>45</v>
      </c>
      <c r="B49" s="59">
        <v>3948</v>
      </c>
      <c r="C49" s="59" t="s">
        <v>73</v>
      </c>
      <c r="D49" s="59" t="s">
        <v>73</v>
      </c>
      <c r="E49" s="59" t="s">
        <v>73</v>
      </c>
      <c r="F49" s="59" t="s">
        <v>73</v>
      </c>
      <c r="G49" s="59" t="s">
        <v>73</v>
      </c>
      <c r="H49" s="59" t="s">
        <v>73</v>
      </c>
      <c r="I49" s="59" t="s">
        <v>73</v>
      </c>
      <c r="J49" s="59">
        <v>3948</v>
      </c>
      <c r="K49" s="59">
        <v>609</v>
      </c>
      <c r="L49" s="59">
        <v>265</v>
      </c>
      <c r="M49" s="59">
        <v>848</v>
      </c>
      <c r="N49" s="59">
        <v>812</v>
      </c>
      <c r="O49" s="59">
        <v>1414</v>
      </c>
      <c r="P49" s="59" t="s">
        <v>73</v>
      </c>
      <c r="Q49" s="59" t="s">
        <v>73</v>
      </c>
      <c r="R49" s="59" t="s">
        <v>73</v>
      </c>
      <c r="S49" s="59" t="s">
        <v>73</v>
      </c>
      <c r="T49" s="59" t="s">
        <v>73</v>
      </c>
      <c r="U49" s="59" t="s">
        <v>73</v>
      </c>
      <c r="V49" s="59" t="s">
        <v>73</v>
      </c>
      <c r="W49" s="59" t="s">
        <v>73</v>
      </c>
      <c r="X49" s="59" t="s">
        <v>73</v>
      </c>
      <c r="Y49" s="59" t="s">
        <v>73</v>
      </c>
      <c r="Z49" s="59" t="s">
        <v>73</v>
      </c>
      <c r="AA49" s="59" t="s">
        <v>73</v>
      </c>
      <c r="AB49" s="59" t="s">
        <v>73</v>
      </c>
      <c r="AC49" s="59" t="s">
        <v>73</v>
      </c>
      <c r="AD49" s="59" t="s">
        <v>73</v>
      </c>
      <c r="AE49" s="59" t="s">
        <v>73</v>
      </c>
      <c r="AF49" s="59" t="s">
        <v>73</v>
      </c>
      <c r="AG49" s="59" t="s">
        <v>73</v>
      </c>
      <c r="AH49" s="59" t="s">
        <v>73</v>
      </c>
      <c r="AI49" s="59" t="s">
        <v>73</v>
      </c>
      <c r="AJ49" s="59" t="s">
        <v>73</v>
      </c>
      <c r="AK49" s="59" t="s">
        <v>73</v>
      </c>
      <c r="AL49" s="59" t="s">
        <v>73</v>
      </c>
      <c r="AM49" s="59" t="s">
        <v>73</v>
      </c>
      <c r="AN49" s="59" t="s">
        <v>73</v>
      </c>
      <c r="AO49" s="59" t="s">
        <v>73</v>
      </c>
      <c r="AP49" s="59" t="s">
        <v>73</v>
      </c>
      <c r="AQ49" s="59" t="s">
        <v>73</v>
      </c>
      <c r="AR49" s="59" t="s">
        <v>73</v>
      </c>
      <c r="AS49" s="59" t="s">
        <v>73</v>
      </c>
      <c r="AT49" s="59" t="s">
        <v>73</v>
      </c>
      <c r="AU49" s="59" t="s">
        <v>73</v>
      </c>
      <c r="AV49" s="59" t="s">
        <v>73</v>
      </c>
      <c r="AW49" s="59" t="s">
        <v>73</v>
      </c>
      <c r="AX49" s="59" t="s">
        <v>73</v>
      </c>
      <c r="AY49" s="59" t="s">
        <v>73</v>
      </c>
    </row>
    <row r="50" spans="1:51">
      <c r="A50" s="113" t="s">
        <v>46</v>
      </c>
      <c r="B50" s="59">
        <v>3257</v>
      </c>
      <c r="C50" s="59" t="s">
        <v>73</v>
      </c>
      <c r="D50" s="59" t="s">
        <v>73</v>
      </c>
      <c r="E50" s="59" t="s">
        <v>73</v>
      </c>
      <c r="F50" s="59" t="s">
        <v>73</v>
      </c>
      <c r="G50" s="59" t="s">
        <v>73</v>
      </c>
      <c r="H50" s="59" t="s">
        <v>73</v>
      </c>
      <c r="I50" s="59" t="s">
        <v>73</v>
      </c>
      <c r="J50" s="59" t="s">
        <v>73</v>
      </c>
      <c r="K50" s="59" t="s">
        <v>73</v>
      </c>
      <c r="L50" s="59" t="s">
        <v>73</v>
      </c>
      <c r="M50" s="59" t="s">
        <v>73</v>
      </c>
      <c r="N50" s="59" t="s">
        <v>73</v>
      </c>
      <c r="O50" s="59" t="s">
        <v>73</v>
      </c>
      <c r="P50" s="59" t="s">
        <v>73</v>
      </c>
      <c r="Q50" s="59" t="s">
        <v>73</v>
      </c>
      <c r="R50" s="59" t="s">
        <v>73</v>
      </c>
      <c r="S50" s="59" t="s">
        <v>73</v>
      </c>
      <c r="T50" s="59" t="s">
        <v>73</v>
      </c>
      <c r="U50" s="59" t="s">
        <v>73</v>
      </c>
      <c r="V50" s="59" t="s">
        <v>73</v>
      </c>
      <c r="W50" s="59" t="s">
        <v>73</v>
      </c>
      <c r="X50" s="59" t="s">
        <v>73</v>
      </c>
      <c r="Y50" s="59" t="s">
        <v>73</v>
      </c>
      <c r="Z50" s="59" t="s">
        <v>73</v>
      </c>
      <c r="AA50" s="59" t="s">
        <v>73</v>
      </c>
      <c r="AB50" s="59" t="s">
        <v>73</v>
      </c>
      <c r="AC50" s="59" t="s">
        <v>73</v>
      </c>
      <c r="AD50" s="59" t="s">
        <v>73</v>
      </c>
      <c r="AE50" s="59" t="s">
        <v>73</v>
      </c>
      <c r="AF50" s="59" t="s">
        <v>73</v>
      </c>
      <c r="AG50" s="59" t="s">
        <v>73</v>
      </c>
      <c r="AH50" s="59" t="s">
        <v>73</v>
      </c>
      <c r="AI50" s="59" t="s">
        <v>73</v>
      </c>
      <c r="AJ50" s="59" t="s">
        <v>73</v>
      </c>
      <c r="AK50" s="59" t="s">
        <v>73</v>
      </c>
      <c r="AL50" s="59" t="s">
        <v>73</v>
      </c>
      <c r="AM50" s="59" t="s">
        <v>73</v>
      </c>
      <c r="AN50" s="59" t="s">
        <v>73</v>
      </c>
      <c r="AO50" s="59" t="s">
        <v>73</v>
      </c>
      <c r="AP50" s="59" t="s">
        <v>73</v>
      </c>
      <c r="AQ50" s="59" t="s">
        <v>73</v>
      </c>
      <c r="AR50" s="59" t="s">
        <v>73</v>
      </c>
      <c r="AS50" s="59">
        <v>3257</v>
      </c>
      <c r="AT50" s="59">
        <v>1078</v>
      </c>
      <c r="AU50" s="59">
        <v>194</v>
      </c>
      <c r="AV50" s="59">
        <v>603</v>
      </c>
      <c r="AW50" s="59">
        <v>501</v>
      </c>
      <c r="AX50" s="59">
        <v>881</v>
      </c>
      <c r="AY50" s="59" t="s">
        <v>73</v>
      </c>
    </row>
    <row r="51" spans="1:51">
      <c r="A51" s="113" t="s">
        <v>47</v>
      </c>
      <c r="B51" s="59">
        <v>18040</v>
      </c>
      <c r="C51" s="59" t="s">
        <v>73</v>
      </c>
      <c r="D51" s="59" t="s">
        <v>73</v>
      </c>
      <c r="E51" s="59" t="s">
        <v>73</v>
      </c>
      <c r="F51" s="59" t="s">
        <v>73</v>
      </c>
      <c r="G51" s="59" t="s">
        <v>73</v>
      </c>
      <c r="H51" s="59" t="s">
        <v>73</v>
      </c>
      <c r="I51" s="59" t="s">
        <v>73</v>
      </c>
      <c r="J51" s="59">
        <v>18040</v>
      </c>
      <c r="K51" s="59">
        <v>2851</v>
      </c>
      <c r="L51" s="59">
        <v>386</v>
      </c>
      <c r="M51" s="59">
        <v>4909</v>
      </c>
      <c r="N51" s="59">
        <v>3689</v>
      </c>
      <c r="O51" s="59">
        <v>4216</v>
      </c>
      <c r="P51" s="59">
        <v>1989</v>
      </c>
      <c r="Q51" s="59" t="s">
        <v>73</v>
      </c>
      <c r="R51" s="59" t="s">
        <v>73</v>
      </c>
      <c r="S51" s="59" t="s">
        <v>73</v>
      </c>
      <c r="T51" s="59" t="s">
        <v>73</v>
      </c>
      <c r="U51" s="59" t="s">
        <v>73</v>
      </c>
      <c r="V51" s="59" t="s">
        <v>73</v>
      </c>
      <c r="W51" s="59" t="s">
        <v>73</v>
      </c>
      <c r="X51" s="59" t="s">
        <v>73</v>
      </c>
      <c r="Y51" s="59" t="s">
        <v>73</v>
      </c>
      <c r="Z51" s="59" t="s">
        <v>73</v>
      </c>
      <c r="AA51" s="59" t="s">
        <v>73</v>
      </c>
      <c r="AB51" s="59" t="s">
        <v>73</v>
      </c>
      <c r="AC51" s="59" t="s">
        <v>73</v>
      </c>
      <c r="AD51" s="59" t="s">
        <v>73</v>
      </c>
      <c r="AE51" s="59" t="s">
        <v>73</v>
      </c>
      <c r="AF51" s="59" t="s">
        <v>73</v>
      </c>
      <c r="AG51" s="59" t="s">
        <v>73</v>
      </c>
      <c r="AH51" s="59" t="s">
        <v>73</v>
      </c>
      <c r="AI51" s="59" t="s">
        <v>73</v>
      </c>
      <c r="AJ51" s="59" t="s">
        <v>73</v>
      </c>
      <c r="AK51" s="59" t="s">
        <v>73</v>
      </c>
      <c r="AL51" s="59" t="s">
        <v>73</v>
      </c>
      <c r="AM51" s="59" t="s">
        <v>73</v>
      </c>
      <c r="AN51" s="59" t="s">
        <v>73</v>
      </c>
      <c r="AO51" s="59" t="s">
        <v>73</v>
      </c>
      <c r="AP51" s="59" t="s">
        <v>73</v>
      </c>
      <c r="AQ51" s="59" t="s">
        <v>73</v>
      </c>
      <c r="AR51" s="59" t="s">
        <v>73</v>
      </c>
      <c r="AS51" s="59" t="s">
        <v>73</v>
      </c>
      <c r="AT51" s="59" t="s">
        <v>73</v>
      </c>
      <c r="AU51" s="59" t="s">
        <v>73</v>
      </c>
      <c r="AV51" s="59" t="s">
        <v>73</v>
      </c>
      <c r="AW51" s="59" t="s">
        <v>73</v>
      </c>
      <c r="AX51" s="59" t="s">
        <v>73</v>
      </c>
      <c r="AY51" s="59" t="s">
        <v>73</v>
      </c>
    </row>
    <row r="52" spans="1:51">
      <c r="A52" s="113" t="s">
        <v>48</v>
      </c>
      <c r="B52" s="59">
        <v>7747</v>
      </c>
      <c r="C52" s="59" t="s">
        <v>73</v>
      </c>
      <c r="D52" s="59" t="s">
        <v>73</v>
      </c>
      <c r="E52" s="59" t="s">
        <v>73</v>
      </c>
      <c r="F52" s="59" t="s">
        <v>73</v>
      </c>
      <c r="G52" s="59" t="s">
        <v>73</v>
      </c>
      <c r="H52" s="59" t="s">
        <v>73</v>
      </c>
      <c r="I52" s="59" t="s">
        <v>73</v>
      </c>
      <c r="J52" s="59" t="s">
        <v>73</v>
      </c>
      <c r="K52" s="59" t="s">
        <v>73</v>
      </c>
      <c r="L52" s="59" t="s">
        <v>73</v>
      </c>
      <c r="M52" s="59" t="s">
        <v>73</v>
      </c>
      <c r="N52" s="59" t="s">
        <v>73</v>
      </c>
      <c r="O52" s="59" t="s">
        <v>73</v>
      </c>
      <c r="P52" s="59" t="s">
        <v>73</v>
      </c>
      <c r="Q52" s="59" t="s">
        <v>73</v>
      </c>
      <c r="R52" s="59" t="s">
        <v>73</v>
      </c>
      <c r="S52" s="59" t="s">
        <v>73</v>
      </c>
      <c r="T52" s="59" t="s">
        <v>73</v>
      </c>
      <c r="U52" s="59" t="s">
        <v>73</v>
      </c>
      <c r="V52" s="59" t="s">
        <v>73</v>
      </c>
      <c r="W52" s="59" t="s">
        <v>73</v>
      </c>
      <c r="X52" s="59" t="s">
        <v>73</v>
      </c>
      <c r="Y52" s="59" t="s">
        <v>73</v>
      </c>
      <c r="Z52" s="59" t="s">
        <v>73</v>
      </c>
      <c r="AA52" s="59" t="s">
        <v>73</v>
      </c>
      <c r="AB52" s="59" t="s">
        <v>73</v>
      </c>
      <c r="AC52" s="59" t="s">
        <v>73</v>
      </c>
      <c r="AD52" s="59" t="s">
        <v>73</v>
      </c>
      <c r="AE52" s="59">
        <v>7747</v>
      </c>
      <c r="AF52" s="59">
        <v>2060</v>
      </c>
      <c r="AG52" s="59">
        <v>961</v>
      </c>
      <c r="AH52" s="59">
        <v>1746</v>
      </c>
      <c r="AI52" s="59">
        <v>1065</v>
      </c>
      <c r="AJ52" s="59">
        <v>1915</v>
      </c>
      <c r="AK52" s="59" t="s">
        <v>73</v>
      </c>
      <c r="AL52" s="59" t="s">
        <v>73</v>
      </c>
      <c r="AM52" s="59" t="s">
        <v>73</v>
      </c>
      <c r="AN52" s="59" t="s">
        <v>73</v>
      </c>
      <c r="AO52" s="59" t="s">
        <v>73</v>
      </c>
      <c r="AP52" s="59" t="s">
        <v>73</v>
      </c>
      <c r="AQ52" s="59" t="s">
        <v>73</v>
      </c>
      <c r="AR52" s="59" t="s">
        <v>73</v>
      </c>
      <c r="AS52" s="59" t="s">
        <v>73</v>
      </c>
      <c r="AT52" s="59" t="s">
        <v>73</v>
      </c>
      <c r="AU52" s="59" t="s">
        <v>73</v>
      </c>
      <c r="AV52" s="59" t="s">
        <v>73</v>
      </c>
      <c r="AW52" s="59" t="s">
        <v>73</v>
      </c>
      <c r="AX52" s="59" t="s">
        <v>73</v>
      </c>
      <c r="AY52" s="59" t="s">
        <v>73</v>
      </c>
    </row>
    <row r="53" spans="1:51">
      <c r="A53" s="113" t="s">
        <v>49</v>
      </c>
      <c r="B53" s="59">
        <v>430</v>
      </c>
      <c r="C53" s="59" t="s">
        <v>73</v>
      </c>
      <c r="D53" s="59" t="s">
        <v>73</v>
      </c>
      <c r="E53" s="59" t="s">
        <v>73</v>
      </c>
      <c r="F53" s="59" t="s">
        <v>73</v>
      </c>
      <c r="G53" s="59" t="s">
        <v>73</v>
      </c>
      <c r="H53" s="59" t="s">
        <v>73</v>
      </c>
      <c r="I53" s="59" t="s">
        <v>73</v>
      </c>
      <c r="J53" s="59" t="s">
        <v>73</v>
      </c>
      <c r="K53" s="59" t="s">
        <v>73</v>
      </c>
      <c r="L53" s="59" t="s">
        <v>73</v>
      </c>
      <c r="M53" s="59" t="s">
        <v>73</v>
      </c>
      <c r="N53" s="59" t="s">
        <v>73</v>
      </c>
      <c r="O53" s="59" t="s">
        <v>73</v>
      </c>
      <c r="P53" s="59" t="s">
        <v>73</v>
      </c>
      <c r="Q53" s="59">
        <v>430</v>
      </c>
      <c r="R53" s="59">
        <v>231</v>
      </c>
      <c r="S53" s="59">
        <v>0</v>
      </c>
      <c r="T53" s="59" t="s">
        <v>73</v>
      </c>
      <c r="U53" s="59" t="s">
        <v>73</v>
      </c>
      <c r="V53" s="59">
        <v>199</v>
      </c>
      <c r="W53" s="59" t="s">
        <v>73</v>
      </c>
      <c r="X53" s="59" t="s">
        <v>73</v>
      </c>
      <c r="Y53" s="59" t="s">
        <v>73</v>
      </c>
      <c r="Z53" s="59" t="s">
        <v>73</v>
      </c>
      <c r="AA53" s="59" t="s">
        <v>73</v>
      </c>
      <c r="AB53" s="59" t="s">
        <v>73</v>
      </c>
      <c r="AC53" s="59" t="s">
        <v>73</v>
      </c>
      <c r="AD53" s="59" t="s">
        <v>73</v>
      </c>
      <c r="AE53" s="59" t="s">
        <v>73</v>
      </c>
      <c r="AF53" s="59" t="s">
        <v>73</v>
      </c>
      <c r="AG53" s="59" t="s">
        <v>73</v>
      </c>
      <c r="AH53" s="59" t="s">
        <v>73</v>
      </c>
      <c r="AI53" s="59" t="s">
        <v>73</v>
      </c>
      <c r="AJ53" s="59" t="s">
        <v>73</v>
      </c>
      <c r="AK53" s="59" t="s">
        <v>73</v>
      </c>
      <c r="AL53" s="59" t="s">
        <v>73</v>
      </c>
      <c r="AM53" s="59" t="s">
        <v>73</v>
      </c>
      <c r="AN53" s="59" t="s">
        <v>73</v>
      </c>
      <c r="AO53" s="59" t="s">
        <v>73</v>
      </c>
      <c r="AP53" s="59" t="s">
        <v>73</v>
      </c>
      <c r="AQ53" s="59" t="s">
        <v>73</v>
      </c>
      <c r="AR53" s="59" t="s">
        <v>73</v>
      </c>
      <c r="AS53" s="59" t="s">
        <v>73</v>
      </c>
      <c r="AT53" s="59" t="s">
        <v>73</v>
      </c>
      <c r="AU53" s="59" t="s">
        <v>73</v>
      </c>
      <c r="AV53" s="59" t="s">
        <v>73</v>
      </c>
      <c r="AW53" s="59" t="s">
        <v>73</v>
      </c>
      <c r="AX53" s="59" t="s">
        <v>73</v>
      </c>
      <c r="AY53" s="59" t="s">
        <v>73</v>
      </c>
    </row>
    <row r="54" spans="1:51">
      <c r="A54" s="113" t="s">
        <v>50</v>
      </c>
      <c r="B54" s="59">
        <v>4343</v>
      </c>
      <c r="C54" s="59" t="s">
        <v>73</v>
      </c>
      <c r="D54" s="59" t="s">
        <v>73</v>
      </c>
      <c r="E54" s="59" t="s">
        <v>73</v>
      </c>
      <c r="F54" s="59" t="s">
        <v>73</v>
      </c>
      <c r="G54" s="59" t="s">
        <v>73</v>
      </c>
      <c r="H54" s="59" t="s">
        <v>73</v>
      </c>
      <c r="I54" s="59" t="s">
        <v>73</v>
      </c>
      <c r="J54" s="59" t="s">
        <v>73</v>
      </c>
      <c r="K54" s="59" t="s">
        <v>73</v>
      </c>
      <c r="L54" s="59" t="s">
        <v>73</v>
      </c>
      <c r="M54" s="59" t="s">
        <v>73</v>
      </c>
      <c r="N54" s="59" t="s">
        <v>73</v>
      </c>
      <c r="O54" s="59" t="s">
        <v>73</v>
      </c>
      <c r="P54" s="59" t="s">
        <v>73</v>
      </c>
      <c r="Q54" s="59" t="s">
        <v>73</v>
      </c>
      <c r="R54" s="59" t="s">
        <v>73</v>
      </c>
      <c r="S54" s="59" t="s">
        <v>73</v>
      </c>
      <c r="T54" s="59" t="s">
        <v>73</v>
      </c>
      <c r="U54" s="59" t="s">
        <v>73</v>
      </c>
      <c r="V54" s="59" t="s">
        <v>73</v>
      </c>
      <c r="W54" s="59" t="s">
        <v>73</v>
      </c>
      <c r="X54" s="59" t="s">
        <v>73</v>
      </c>
      <c r="Y54" s="59" t="s">
        <v>73</v>
      </c>
      <c r="Z54" s="59" t="s">
        <v>73</v>
      </c>
      <c r="AA54" s="59" t="s">
        <v>73</v>
      </c>
      <c r="AB54" s="59" t="s">
        <v>73</v>
      </c>
      <c r="AC54" s="59" t="s">
        <v>73</v>
      </c>
      <c r="AD54" s="59" t="s">
        <v>73</v>
      </c>
      <c r="AE54" s="59" t="s">
        <v>73</v>
      </c>
      <c r="AF54" s="59" t="s">
        <v>73</v>
      </c>
      <c r="AG54" s="59" t="s">
        <v>73</v>
      </c>
      <c r="AH54" s="59" t="s">
        <v>73</v>
      </c>
      <c r="AI54" s="59" t="s">
        <v>73</v>
      </c>
      <c r="AJ54" s="59" t="s">
        <v>73</v>
      </c>
      <c r="AK54" s="59" t="s">
        <v>73</v>
      </c>
      <c r="AL54" s="59">
        <v>4343</v>
      </c>
      <c r="AM54" s="59">
        <v>1498</v>
      </c>
      <c r="AN54" s="59">
        <v>219</v>
      </c>
      <c r="AO54" s="59">
        <v>308</v>
      </c>
      <c r="AP54" s="59">
        <v>945</v>
      </c>
      <c r="AQ54" s="59">
        <v>1373</v>
      </c>
      <c r="AR54" s="59" t="s">
        <v>73</v>
      </c>
      <c r="AS54" s="59" t="s">
        <v>73</v>
      </c>
      <c r="AT54" s="59" t="s">
        <v>73</v>
      </c>
      <c r="AU54" s="59" t="s">
        <v>73</v>
      </c>
      <c r="AV54" s="59" t="s">
        <v>73</v>
      </c>
      <c r="AW54" s="59" t="s">
        <v>73</v>
      </c>
      <c r="AX54" s="59" t="s">
        <v>73</v>
      </c>
      <c r="AY54" s="59" t="s">
        <v>73</v>
      </c>
    </row>
    <row r="55" spans="1:51">
      <c r="A55" s="113" t="s">
        <v>51</v>
      </c>
      <c r="B55" s="59">
        <v>4348</v>
      </c>
      <c r="C55" s="59" t="s">
        <v>73</v>
      </c>
      <c r="D55" s="59" t="s">
        <v>73</v>
      </c>
      <c r="E55" s="59" t="s">
        <v>73</v>
      </c>
      <c r="F55" s="59" t="s">
        <v>73</v>
      </c>
      <c r="G55" s="59" t="s">
        <v>73</v>
      </c>
      <c r="H55" s="59" t="s">
        <v>73</v>
      </c>
      <c r="I55" s="59" t="s">
        <v>73</v>
      </c>
      <c r="J55" s="59" t="s">
        <v>73</v>
      </c>
      <c r="K55" s="59" t="s">
        <v>73</v>
      </c>
      <c r="L55" s="59" t="s">
        <v>73</v>
      </c>
      <c r="M55" s="59" t="s">
        <v>73</v>
      </c>
      <c r="N55" s="59" t="s">
        <v>73</v>
      </c>
      <c r="O55" s="59" t="s">
        <v>73</v>
      </c>
      <c r="P55" s="59" t="s">
        <v>73</v>
      </c>
      <c r="Q55" s="59" t="s">
        <v>73</v>
      </c>
      <c r="R55" s="59" t="s">
        <v>73</v>
      </c>
      <c r="S55" s="59" t="s">
        <v>73</v>
      </c>
      <c r="T55" s="59" t="s">
        <v>73</v>
      </c>
      <c r="U55" s="59" t="s">
        <v>73</v>
      </c>
      <c r="V55" s="59" t="s">
        <v>73</v>
      </c>
      <c r="W55" s="59" t="s">
        <v>73</v>
      </c>
      <c r="X55" s="59" t="s">
        <v>73</v>
      </c>
      <c r="Y55" s="59" t="s">
        <v>73</v>
      </c>
      <c r="Z55" s="59" t="s">
        <v>73</v>
      </c>
      <c r="AA55" s="59" t="s">
        <v>73</v>
      </c>
      <c r="AB55" s="59" t="s">
        <v>73</v>
      </c>
      <c r="AC55" s="59" t="s">
        <v>73</v>
      </c>
      <c r="AD55" s="59" t="s">
        <v>73</v>
      </c>
      <c r="AE55" s="59" t="s">
        <v>73</v>
      </c>
      <c r="AF55" s="59" t="s">
        <v>73</v>
      </c>
      <c r="AG55" s="59" t="s">
        <v>73</v>
      </c>
      <c r="AH55" s="59" t="s">
        <v>73</v>
      </c>
      <c r="AI55" s="59" t="s">
        <v>73</v>
      </c>
      <c r="AJ55" s="59" t="s">
        <v>73</v>
      </c>
      <c r="AK55" s="59" t="s">
        <v>73</v>
      </c>
      <c r="AL55" s="59">
        <v>4348</v>
      </c>
      <c r="AM55" s="59">
        <v>1142</v>
      </c>
      <c r="AN55" s="59">
        <v>255</v>
      </c>
      <c r="AO55" s="59">
        <v>871</v>
      </c>
      <c r="AP55" s="59">
        <v>1428</v>
      </c>
      <c r="AQ55" s="59">
        <v>652</v>
      </c>
      <c r="AR55" s="59" t="s">
        <v>73</v>
      </c>
      <c r="AS55" s="59" t="s">
        <v>73</v>
      </c>
      <c r="AT55" s="59" t="s">
        <v>73</v>
      </c>
      <c r="AU55" s="59" t="s">
        <v>73</v>
      </c>
      <c r="AV55" s="59" t="s">
        <v>73</v>
      </c>
      <c r="AW55" s="59" t="s">
        <v>73</v>
      </c>
      <c r="AX55" s="59" t="s">
        <v>73</v>
      </c>
      <c r="AY55" s="59" t="s">
        <v>73</v>
      </c>
    </row>
    <row r="56" spans="1:51">
      <c r="A56" s="113" t="s">
        <v>52</v>
      </c>
      <c r="B56" s="59">
        <v>5372</v>
      </c>
      <c r="C56" s="59" t="s">
        <v>73</v>
      </c>
      <c r="D56" s="59" t="s">
        <v>73</v>
      </c>
      <c r="E56" s="59" t="s">
        <v>73</v>
      </c>
      <c r="F56" s="59" t="s">
        <v>73</v>
      </c>
      <c r="G56" s="59" t="s">
        <v>73</v>
      </c>
      <c r="H56" s="59" t="s">
        <v>73</v>
      </c>
      <c r="I56" s="59" t="s">
        <v>73</v>
      </c>
      <c r="J56" s="59" t="s">
        <v>73</v>
      </c>
      <c r="K56" s="59" t="s">
        <v>73</v>
      </c>
      <c r="L56" s="59" t="s">
        <v>73</v>
      </c>
      <c r="M56" s="59" t="s">
        <v>73</v>
      </c>
      <c r="N56" s="59" t="s">
        <v>73</v>
      </c>
      <c r="O56" s="59" t="s">
        <v>73</v>
      </c>
      <c r="P56" s="59" t="s">
        <v>73</v>
      </c>
      <c r="Q56" s="59">
        <v>5372</v>
      </c>
      <c r="R56" s="59">
        <v>1050</v>
      </c>
      <c r="S56" s="59">
        <v>98</v>
      </c>
      <c r="T56" s="59">
        <v>256</v>
      </c>
      <c r="U56" s="59">
        <v>1635</v>
      </c>
      <c r="V56" s="59">
        <v>2333</v>
      </c>
      <c r="W56" s="59" t="s">
        <v>73</v>
      </c>
      <c r="X56" s="59" t="s">
        <v>73</v>
      </c>
      <c r="Y56" s="59" t="s">
        <v>73</v>
      </c>
      <c r="Z56" s="59" t="s">
        <v>73</v>
      </c>
      <c r="AA56" s="59" t="s">
        <v>73</v>
      </c>
      <c r="AB56" s="59" t="s">
        <v>73</v>
      </c>
      <c r="AC56" s="59" t="s">
        <v>73</v>
      </c>
      <c r="AD56" s="59" t="s">
        <v>73</v>
      </c>
      <c r="AE56" s="59" t="s">
        <v>73</v>
      </c>
      <c r="AF56" s="59" t="s">
        <v>73</v>
      </c>
      <c r="AG56" s="59" t="s">
        <v>73</v>
      </c>
      <c r="AH56" s="59" t="s">
        <v>73</v>
      </c>
      <c r="AI56" s="59" t="s">
        <v>73</v>
      </c>
      <c r="AJ56" s="59" t="s">
        <v>73</v>
      </c>
      <c r="AK56" s="59" t="s">
        <v>73</v>
      </c>
      <c r="AL56" s="59" t="s">
        <v>73</v>
      </c>
      <c r="AM56" s="59" t="s">
        <v>73</v>
      </c>
      <c r="AN56" s="59" t="s">
        <v>73</v>
      </c>
      <c r="AO56" s="59" t="s">
        <v>73</v>
      </c>
      <c r="AP56" s="59" t="s">
        <v>73</v>
      </c>
      <c r="AQ56" s="59" t="s">
        <v>73</v>
      </c>
      <c r="AR56" s="59" t="s">
        <v>73</v>
      </c>
      <c r="AS56" s="59" t="s">
        <v>73</v>
      </c>
      <c r="AT56" s="59" t="s">
        <v>73</v>
      </c>
      <c r="AU56" s="59" t="s">
        <v>73</v>
      </c>
      <c r="AV56" s="59" t="s">
        <v>73</v>
      </c>
      <c r="AW56" s="59" t="s">
        <v>73</v>
      </c>
      <c r="AX56" s="59" t="s">
        <v>73</v>
      </c>
      <c r="AY56" s="59" t="s">
        <v>73</v>
      </c>
    </row>
    <row r="57" spans="1:51">
      <c r="A57" s="113" t="s">
        <v>53</v>
      </c>
      <c r="B57" s="59">
        <v>2821</v>
      </c>
      <c r="C57" s="59" t="s">
        <v>73</v>
      </c>
      <c r="D57" s="59" t="s">
        <v>73</v>
      </c>
      <c r="E57" s="59" t="s">
        <v>73</v>
      </c>
      <c r="F57" s="59" t="s">
        <v>73</v>
      </c>
      <c r="G57" s="59" t="s">
        <v>73</v>
      </c>
      <c r="H57" s="59" t="s">
        <v>73</v>
      </c>
      <c r="I57" s="59" t="s">
        <v>73</v>
      </c>
      <c r="J57" s="59" t="s">
        <v>73</v>
      </c>
      <c r="K57" s="59" t="s">
        <v>73</v>
      </c>
      <c r="L57" s="59" t="s">
        <v>73</v>
      </c>
      <c r="M57" s="59" t="s">
        <v>73</v>
      </c>
      <c r="N57" s="59" t="s">
        <v>73</v>
      </c>
      <c r="O57" s="59" t="s">
        <v>73</v>
      </c>
      <c r="P57" s="59" t="s">
        <v>73</v>
      </c>
      <c r="Q57" s="59" t="s">
        <v>73</v>
      </c>
      <c r="R57" s="59" t="s">
        <v>73</v>
      </c>
      <c r="S57" s="59" t="s">
        <v>73</v>
      </c>
      <c r="T57" s="59" t="s">
        <v>73</v>
      </c>
      <c r="U57" s="59" t="s">
        <v>73</v>
      </c>
      <c r="V57" s="59" t="s">
        <v>73</v>
      </c>
      <c r="W57" s="59" t="s">
        <v>73</v>
      </c>
      <c r="X57" s="59" t="s">
        <v>73</v>
      </c>
      <c r="Y57" s="59" t="s">
        <v>73</v>
      </c>
      <c r="Z57" s="59" t="s">
        <v>73</v>
      </c>
      <c r="AA57" s="59" t="s">
        <v>73</v>
      </c>
      <c r="AB57" s="59" t="s">
        <v>73</v>
      </c>
      <c r="AC57" s="59" t="s">
        <v>73</v>
      </c>
      <c r="AD57" s="59" t="s">
        <v>73</v>
      </c>
      <c r="AE57" s="59">
        <v>2821</v>
      </c>
      <c r="AF57" s="59">
        <v>722</v>
      </c>
      <c r="AG57" s="59">
        <v>161</v>
      </c>
      <c r="AH57" s="59">
        <v>460</v>
      </c>
      <c r="AI57" s="59">
        <v>247</v>
      </c>
      <c r="AJ57" s="59">
        <v>1231</v>
      </c>
      <c r="AK57" s="59" t="s">
        <v>73</v>
      </c>
      <c r="AL57" s="59" t="s">
        <v>73</v>
      </c>
      <c r="AM57" s="59" t="s">
        <v>73</v>
      </c>
      <c r="AN57" s="59" t="s">
        <v>73</v>
      </c>
      <c r="AO57" s="59" t="s">
        <v>73</v>
      </c>
      <c r="AP57" s="59" t="s">
        <v>73</v>
      </c>
      <c r="AQ57" s="59" t="s">
        <v>73</v>
      </c>
      <c r="AR57" s="59" t="s">
        <v>73</v>
      </c>
      <c r="AS57" s="59" t="s">
        <v>73</v>
      </c>
      <c r="AT57" s="59" t="s">
        <v>73</v>
      </c>
      <c r="AU57" s="59" t="s">
        <v>73</v>
      </c>
      <c r="AV57" s="59" t="s">
        <v>73</v>
      </c>
      <c r="AW57" s="59" t="s">
        <v>73</v>
      </c>
      <c r="AX57" s="59" t="s">
        <v>73</v>
      </c>
      <c r="AY57" s="59" t="s">
        <v>73</v>
      </c>
    </row>
    <row r="58" spans="1:51">
      <c r="A58" s="113" t="s">
        <v>76</v>
      </c>
      <c r="B58" s="59" t="s">
        <v>73</v>
      </c>
      <c r="C58" s="59" t="s">
        <v>73</v>
      </c>
      <c r="D58" s="59" t="s">
        <v>73</v>
      </c>
      <c r="E58" s="59" t="s">
        <v>73</v>
      </c>
      <c r="F58" s="59" t="s">
        <v>73</v>
      </c>
      <c r="G58" s="59" t="s">
        <v>73</v>
      </c>
      <c r="H58" s="59" t="s">
        <v>73</v>
      </c>
      <c r="I58" s="59" t="s">
        <v>73</v>
      </c>
      <c r="J58" s="59" t="s">
        <v>73</v>
      </c>
      <c r="K58" s="59" t="s">
        <v>73</v>
      </c>
      <c r="L58" s="59" t="s">
        <v>73</v>
      </c>
      <c r="M58" s="59" t="s">
        <v>73</v>
      </c>
      <c r="N58" s="59" t="s">
        <v>73</v>
      </c>
      <c r="O58" s="59" t="s">
        <v>73</v>
      </c>
      <c r="P58" s="59" t="s">
        <v>73</v>
      </c>
      <c r="Q58" s="59" t="s">
        <v>73</v>
      </c>
      <c r="R58" s="59" t="s">
        <v>73</v>
      </c>
      <c r="S58" s="59" t="s">
        <v>73</v>
      </c>
      <c r="T58" s="59" t="s">
        <v>73</v>
      </c>
      <c r="U58" s="59" t="s">
        <v>73</v>
      </c>
      <c r="V58" s="59" t="s">
        <v>73</v>
      </c>
      <c r="W58" s="59" t="s">
        <v>73</v>
      </c>
      <c r="X58" s="59" t="s">
        <v>73</v>
      </c>
      <c r="Y58" s="59" t="s">
        <v>73</v>
      </c>
      <c r="Z58" s="59" t="s">
        <v>73</v>
      </c>
      <c r="AA58" s="59" t="s">
        <v>73</v>
      </c>
      <c r="AB58" s="59" t="s">
        <v>73</v>
      </c>
      <c r="AC58" s="59" t="s">
        <v>73</v>
      </c>
      <c r="AD58" s="59" t="s">
        <v>73</v>
      </c>
      <c r="AE58" s="59" t="s">
        <v>73</v>
      </c>
      <c r="AF58" s="59" t="s">
        <v>73</v>
      </c>
      <c r="AG58" s="59" t="s">
        <v>73</v>
      </c>
      <c r="AH58" s="59" t="s">
        <v>73</v>
      </c>
      <c r="AI58" s="59" t="s">
        <v>73</v>
      </c>
      <c r="AJ58" s="59" t="s">
        <v>73</v>
      </c>
      <c r="AK58" s="59" t="s">
        <v>73</v>
      </c>
      <c r="AL58" s="59" t="s">
        <v>73</v>
      </c>
      <c r="AM58" s="59" t="s">
        <v>73</v>
      </c>
      <c r="AN58" s="59" t="s">
        <v>73</v>
      </c>
      <c r="AO58" s="59" t="s">
        <v>73</v>
      </c>
      <c r="AP58" s="59" t="s">
        <v>73</v>
      </c>
      <c r="AQ58" s="59" t="s">
        <v>73</v>
      </c>
      <c r="AR58" s="59" t="s">
        <v>73</v>
      </c>
      <c r="AS58" s="59" t="s">
        <v>73</v>
      </c>
      <c r="AT58" s="59" t="s">
        <v>73</v>
      </c>
      <c r="AU58" s="59" t="s">
        <v>73</v>
      </c>
      <c r="AV58" s="59" t="s">
        <v>73</v>
      </c>
      <c r="AW58" s="59" t="s">
        <v>73</v>
      </c>
      <c r="AX58" s="59" t="s">
        <v>73</v>
      </c>
      <c r="AY58" s="59" t="s">
        <v>73</v>
      </c>
    </row>
    <row r="59" spans="1:51">
      <c r="A59" s="113" t="s">
        <v>54</v>
      </c>
      <c r="B59" s="59">
        <v>5853</v>
      </c>
      <c r="C59" s="59">
        <v>5853</v>
      </c>
      <c r="D59" s="59">
        <v>2150</v>
      </c>
      <c r="E59" s="59">
        <v>385</v>
      </c>
      <c r="F59" s="59">
        <v>778</v>
      </c>
      <c r="G59" s="59">
        <v>794</v>
      </c>
      <c r="H59" s="59">
        <v>1746</v>
      </c>
      <c r="I59" s="59" t="s">
        <v>73</v>
      </c>
      <c r="J59" s="59" t="s">
        <v>73</v>
      </c>
      <c r="K59" s="59" t="s">
        <v>73</v>
      </c>
      <c r="L59" s="59" t="s">
        <v>73</v>
      </c>
      <c r="M59" s="59" t="s">
        <v>73</v>
      </c>
      <c r="N59" s="59" t="s">
        <v>73</v>
      </c>
      <c r="O59" s="59" t="s">
        <v>73</v>
      </c>
      <c r="P59" s="59" t="s">
        <v>73</v>
      </c>
      <c r="Q59" s="59" t="s">
        <v>73</v>
      </c>
      <c r="R59" s="59" t="s">
        <v>73</v>
      </c>
      <c r="S59" s="59" t="s">
        <v>73</v>
      </c>
      <c r="T59" s="59" t="s">
        <v>73</v>
      </c>
      <c r="U59" s="59" t="s">
        <v>73</v>
      </c>
      <c r="V59" s="59" t="s">
        <v>73</v>
      </c>
      <c r="W59" s="59" t="s">
        <v>73</v>
      </c>
      <c r="X59" s="59" t="s">
        <v>73</v>
      </c>
      <c r="Y59" s="59" t="s">
        <v>73</v>
      </c>
      <c r="Z59" s="59" t="s">
        <v>73</v>
      </c>
      <c r="AA59" s="59" t="s">
        <v>73</v>
      </c>
      <c r="AB59" s="59" t="s">
        <v>73</v>
      </c>
      <c r="AC59" s="59" t="s">
        <v>73</v>
      </c>
      <c r="AD59" s="59" t="s">
        <v>73</v>
      </c>
      <c r="AE59" s="59" t="s">
        <v>73</v>
      </c>
      <c r="AF59" s="59" t="s">
        <v>73</v>
      </c>
      <c r="AG59" s="59" t="s">
        <v>73</v>
      </c>
      <c r="AH59" s="59" t="s">
        <v>73</v>
      </c>
      <c r="AI59" s="59" t="s">
        <v>73</v>
      </c>
      <c r="AJ59" s="59" t="s">
        <v>73</v>
      </c>
      <c r="AK59" s="59" t="s">
        <v>73</v>
      </c>
      <c r="AL59" s="59" t="s">
        <v>73</v>
      </c>
      <c r="AM59" s="59" t="s">
        <v>73</v>
      </c>
      <c r="AN59" s="59" t="s">
        <v>73</v>
      </c>
      <c r="AO59" s="59" t="s">
        <v>73</v>
      </c>
      <c r="AP59" s="59" t="s">
        <v>73</v>
      </c>
      <c r="AQ59" s="59" t="s">
        <v>73</v>
      </c>
      <c r="AR59" s="59" t="s">
        <v>73</v>
      </c>
      <c r="AS59" s="59" t="s">
        <v>73</v>
      </c>
      <c r="AT59" s="59" t="s">
        <v>73</v>
      </c>
      <c r="AU59" s="59" t="s">
        <v>73</v>
      </c>
      <c r="AV59" s="59" t="s">
        <v>73</v>
      </c>
      <c r="AW59" s="59" t="s">
        <v>73</v>
      </c>
      <c r="AX59" s="59" t="s">
        <v>73</v>
      </c>
      <c r="AY59" s="59" t="s">
        <v>73</v>
      </c>
    </row>
    <row r="60" spans="1:51">
      <c r="A60" s="113" t="s">
        <v>55</v>
      </c>
      <c r="B60" s="59">
        <v>20642</v>
      </c>
      <c r="C60" s="59">
        <v>2883</v>
      </c>
      <c r="D60" s="59">
        <v>2442</v>
      </c>
      <c r="E60" s="59">
        <v>134</v>
      </c>
      <c r="F60" s="59">
        <v>0</v>
      </c>
      <c r="G60" s="59">
        <v>55</v>
      </c>
      <c r="H60" s="59">
        <v>252</v>
      </c>
      <c r="I60" s="59" t="s">
        <v>73</v>
      </c>
      <c r="J60" s="59">
        <v>6763</v>
      </c>
      <c r="K60" s="59">
        <v>6400</v>
      </c>
      <c r="L60" s="59">
        <v>18</v>
      </c>
      <c r="M60" s="59">
        <v>53</v>
      </c>
      <c r="N60" s="59">
        <v>123</v>
      </c>
      <c r="O60" s="59">
        <v>169</v>
      </c>
      <c r="P60" s="59" t="s">
        <v>73</v>
      </c>
      <c r="Q60" s="59">
        <v>6081</v>
      </c>
      <c r="R60" s="59">
        <v>4934</v>
      </c>
      <c r="S60" s="59">
        <v>16</v>
      </c>
      <c r="T60" s="59" t="s">
        <v>73</v>
      </c>
      <c r="U60" s="59">
        <v>219</v>
      </c>
      <c r="V60" s="59">
        <v>912</v>
      </c>
      <c r="W60" s="59">
        <v>0</v>
      </c>
      <c r="X60" s="59">
        <v>641</v>
      </c>
      <c r="Y60" s="59">
        <v>599</v>
      </c>
      <c r="Z60" s="59">
        <v>0</v>
      </c>
      <c r="AA60" s="59" t="s">
        <v>73</v>
      </c>
      <c r="AB60" s="59">
        <v>42</v>
      </c>
      <c r="AC60" s="59">
        <v>0</v>
      </c>
      <c r="AD60" s="59" t="s">
        <v>73</v>
      </c>
      <c r="AE60" s="59">
        <v>1754</v>
      </c>
      <c r="AF60" s="59">
        <v>1680</v>
      </c>
      <c r="AG60" s="59" t="s">
        <v>73</v>
      </c>
      <c r="AH60" s="59" t="s">
        <v>73</v>
      </c>
      <c r="AI60" s="59">
        <v>74</v>
      </c>
      <c r="AJ60" s="59">
        <v>0</v>
      </c>
      <c r="AK60" s="59" t="s">
        <v>73</v>
      </c>
      <c r="AL60" s="59">
        <v>1551</v>
      </c>
      <c r="AM60" s="59">
        <v>1317</v>
      </c>
      <c r="AN60" s="59">
        <v>0</v>
      </c>
      <c r="AO60" s="59" t="s">
        <v>73</v>
      </c>
      <c r="AP60" s="59">
        <v>25</v>
      </c>
      <c r="AQ60" s="59">
        <v>209</v>
      </c>
      <c r="AR60" s="59" t="s">
        <v>73</v>
      </c>
      <c r="AS60" s="59">
        <v>969</v>
      </c>
      <c r="AT60" s="59">
        <v>875</v>
      </c>
      <c r="AU60" s="59">
        <v>0</v>
      </c>
      <c r="AV60" s="59" t="s">
        <v>73</v>
      </c>
      <c r="AW60" s="59" t="s">
        <v>73</v>
      </c>
      <c r="AX60" s="59">
        <v>94</v>
      </c>
      <c r="AY60" s="59" t="s">
        <v>73</v>
      </c>
    </row>
    <row r="61" spans="1:51">
      <c r="A61" s="113" t="s">
        <v>56</v>
      </c>
      <c r="B61" s="59">
        <v>1534</v>
      </c>
      <c r="C61" s="59" t="s">
        <v>73</v>
      </c>
      <c r="D61" s="59" t="s">
        <v>73</v>
      </c>
      <c r="E61" s="59" t="s">
        <v>73</v>
      </c>
      <c r="F61" s="59" t="s">
        <v>73</v>
      </c>
      <c r="G61" s="59" t="s">
        <v>73</v>
      </c>
      <c r="H61" s="59" t="s">
        <v>73</v>
      </c>
      <c r="I61" s="59" t="s">
        <v>73</v>
      </c>
      <c r="J61" s="59" t="s">
        <v>73</v>
      </c>
      <c r="K61" s="59" t="s">
        <v>73</v>
      </c>
      <c r="L61" s="59" t="s">
        <v>73</v>
      </c>
      <c r="M61" s="59" t="s">
        <v>73</v>
      </c>
      <c r="N61" s="59" t="s">
        <v>73</v>
      </c>
      <c r="O61" s="59" t="s">
        <v>73</v>
      </c>
      <c r="P61" s="59" t="s">
        <v>73</v>
      </c>
      <c r="Q61" s="59" t="s">
        <v>73</v>
      </c>
      <c r="R61" s="59" t="s">
        <v>73</v>
      </c>
      <c r="S61" s="59" t="s">
        <v>73</v>
      </c>
      <c r="T61" s="59" t="s">
        <v>73</v>
      </c>
      <c r="U61" s="59" t="s">
        <v>73</v>
      </c>
      <c r="V61" s="59" t="s">
        <v>73</v>
      </c>
      <c r="W61" s="59" t="s">
        <v>73</v>
      </c>
      <c r="X61" s="59" t="s">
        <v>73</v>
      </c>
      <c r="Y61" s="59" t="s">
        <v>73</v>
      </c>
      <c r="Z61" s="59" t="s">
        <v>73</v>
      </c>
      <c r="AA61" s="59" t="s">
        <v>73</v>
      </c>
      <c r="AB61" s="59" t="s">
        <v>73</v>
      </c>
      <c r="AC61" s="59" t="s">
        <v>73</v>
      </c>
      <c r="AD61" s="59" t="s">
        <v>73</v>
      </c>
      <c r="AE61" s="59" t="s">
        <v>73</v>
      </c>
      <c r="AF61" s="59" t="s">
        <v>73</v>
      </c>
      <c r="AG61" s="59" t="s">
        <v>73</v>
      </c>
      <c r="AH61" s="59" t="s">
        <v>73</v>
      </c>
      <c r="AI61" s="59" t="s">
        <v>73</v>
      </c>
      <c r="AJ61" s="59" t="s">
        <v>73</v>
      </c>
      <c r="AK61" s="59" t="s">
        <v>73</v>
      </c>
      <c r="AL61" s="59" t="s">
        <v>73</v>
      </c>
      <c r="AM61" s="59" t="s">
        <v>73</v>
      </c>
      <c r="AN61" s="59" t="s">
        <v>73</v>
      </c>
      <c r="AO61" s="59" t="s">
        <v>73</v>
      </c>
      <c r="AP61" s="59" t="s">
        <v>73</v>
      </c>
      <c r="AQ61" s="59" t="s">
        <v>73</v>
      </c>
      <c r="AR61" s="59" t="s">
        <v>73</v>
      </c>
      <c r="AS61" s="59">
        <v>1534</v>
      </c>
      <c r="AT61" s="59">
        <v>178</v>
      </c>
      <c r="AU61" s="59">
        <v>61</v>
      </c>
      <c r="AV61" s="59" t="s">
        <v>73</v>
      </c>
      <c r="AW61" s="59">
        <v>244</v>
      </c>
      <c r="AX61" s="59">
        <v>1051</v>
      </c>
      <c r="AY61" s="59" t="s">
        <v>73</v>
      </c>
    </row>
    <row r="62" spans="1:51">
      <c r="A62" s="113" t="s">
        <v>57</v>
      </c>
      <c r="B62" s="59">
        <v>4424</v>
      </c>
      <c r="C62" s="59" t="s">
        <v>73</v>
      </c>
      <c r="D62" s="59" t="s">
        <v>73</v>
      </c>
      <c r="E62" s="59" t="s">
        <v>73</v>
      </c>
      <c r="F62" s="59" t="s">
        <v>73</v>
      </c>
      <c r="G62" s="59" t="s">
        <v>73</v>
      </c>
      <c r="H62" s="59" t="s">
        <v>73</v>
      </c>
      <c r="I62" s="59" t="s">
        <v>73</v>
      </c>
      <c r="J62" s="59" t="s">
        <v>73</v>
      </c>
      <c r="K62" s="59" t="s">
        <v>73</v>
      </c>
      <c r="L62" s="59" t="s">
        <v>73</v>
      </c>
      <c r="M62" s="59" t="s">
        <v>73</v>
      </c>
      <c r="N62" s="59" t="s">
        <v>73</v>
      </c>
      <c r="O62" s="59" t="s">
        <v>73</v>
      </c>
      <c r="P62" s="59" t="s">
        <v>73</v>
      </c>
      <c r="Q62" s="59">
        <v>4424</v>
      </c>
      <c r="R62" s="59">
        <v>473</v>
      </c>
      <c r="S62" s="59">
        <v>0</v>
      </c>
      <c r="T62" s="59">
        <v>521</v>
      </c>
      <c r="U62" s="59">
        <v>1661</v>
      </c>
      <c r="V62" s="59">
        <v>1768</v>
      </c>
      <c r="W62" s="59">
        <v>1</v>
      </c>
      <c r="X62" s="59" t="s">
        <v>73</v>
      </c>
      <c r="Y62" s="59" t="s">
        <v>73</v>
      </c>
      <c r="Z62" s="59" t="s">
        <v>73</v>
      </c>
      <c r="AA62" s="59" t="s">
        <v>73</v>
      </c>
      <c r="AB62" s="59" t="s">
        <v>73</v>
      </c>
      <c r="AC62" s="59" t="s">
        <v>73</v>
      </c>
      <c r="AD62" s="59" t="s">
        <v>73</v>
      </c>
      <c r="AE62" s="59" t="s">
        <v>73</v>
      </c>
      <c r="AF62" s="59" t="s">
        <v>73</v>
      </c>
      <c r="AG62" s="59" t="s">
        <v>73</v>
      </c>
      <c r="AH62" s="59" t="s">
        <v>73</v>
      </c>
      <c r="AI62" s="59" t="s">
        <v>73</v>
      </c>
      <c r="AJ62" s="59" t="s">
        <v>73</v>
      </c>
      <c r="AK62" s="59" t="s">
        <v>73</v>
      </c>
      <c r="AL62" s="59" t="s">
        <v>73</v>
      </c>
      <c r="AM62" s="59" t="s">
        <v>73</v>
      </c>
      <c r="AN62" s="59" t="s">
        <v>73</v>
      </c>
      <c r="AO62" s="59" t="s">
        <v>73</v>
      </c>
      <c r="AP62" s="59" t="s">
        <v>73</v>
      </c>
      <c r="AQ62" s="59" t="s">
        <v>73</v>
      </c>
      <c r="AR62" s="59" t="s">
        <v>73</v>
      </c>
      <c r="AS62" s="59" t="s">
        <v>73</v>
      </c>
      <c r="AT62" s="59" t="s">
        <v>73</v>
      </c>
      <c r="AU62" s="59" t="s">
        <v>73</v>
      </c>
      <c r="AV62" s="59" t="s">
        <v>73</v>
      </c>
      <c r="AW62" s="59" t="s">
        <v>73</v>
      </c>
      <c r="AX62" s="59" t="s">
        <v>73</v>
      </c>
      <c r="AY62" s="59" t="s">
        <v>73</v>
      </c>
    </row>
    <row r="63" spans="1:51">
      <c r="A63" s="113" t="s">
        <v>58</v>
      </c>
      <c r="B63" s="59">
        <v>13517</v>
      </c>
      <c r="C63" s="59" t="s">
        <v>73</v>
      </c>
      <c r="D63" s="59" t="s">
        <v>73</v>
      </c>
      <c r="E63" s="59" t="s">
        <v>73</v>
      </c>
      <c r="F63" s="59" t="s">
        <v>73</v>
      </c>
      <c r="G63" s="59" t="s">
        <v>73</v>
      </c>
      <c r="H63" s="59" t="s">
        <v>73</v>
      </c>
      <c r="I63" s="59" t="s">
        <v>73</v>
      </c>
      <c r="J63" s="59" t="s">
        <v>73</v>
      </c>
      <c r="K63" s="59" t="s">
        <v>73</v>
      </c>
      <c r="L63" s="59" t="s">
        <v>73</v>
      </c>
      <c r="M63" s="59" t="s">
        <v>73</v>
      </c>
      <c r="N63" s="59" t="s">
        <v>73</v>
      </c>
      <c r="O63" s="59" t="s">
        <v>73</v>
      </c>
      <c r="P63" s="59" t="s">
        <v>73</v>
      </c>
      <c r="Q63" s="59" t="s">
        <v>73</v>
      </c>
      <c r="R63" s="59" t="s">
        <v>73</v>
      </c>
      <c r="S63" s="59" t="s">
        <v>73</v>
      </c>
      <c r="T63" s="59" t="s">
        <v>73</v>
      </c>
      <c r="U63" s="59" t="s">
        <v>73</v>
      </c>
      <c r="V63" s="59" t="s">
        <v>73</v>
      </c>
      <c r="W63" s="59" t="s">
        <v>73</v>
      </c>
      <c r="X63" s="59" t="s">
        <v>73</v>
      </c>
      <c r="Y63" s="59" t="s">
        <v>73</v>
      </c>
      <c r="Z63" s="59" t="s">
        <v>73</v>
      </c>
      <c r="AA63" s="59" t="s">
        <v>73</v>
      </c>
      <c r="AB63" s="59" t="s">
        <v>73</v>
      </c>
      <c r="AC63" s="59" t="s">
        <v>73</v>
      </c>
      <c r="AD63" s="59" t="s">
        <v>73</v>
      </c>
      <c r="AE63" s="59">
        <v>13517</v>
      </c>
      <c r="AF63" s="59">
        <v>2210</v>
      </c>
      <c r="AG63" s="59">
        <v>605</v>
      </c>
      <c r="AH63" s="59">
        <v>1332</v>
      </c>
      <c r="AI63" s="59">
        <v>4103</v>
      </c>
      <c r="AJ63" s="59">
        <v>4829</v>
      </c>
      <c r="AK63" s="59">
        <v>438</v>
      </c>
      <c r="AL63" s="59" t="s">
        <v>73</v>
      </c>
      <c r="AM63" s="59" t="s">
        <v>73</v>
      </c>
      <c r="AN63" s="59" t="s">
        <v>73</v>
      </c>
      <c r="AO63" s="59" t="s">
        <v>73</v>
      </c>
      <c r="AP63" s="59" t="s">
        <v>73</v>
      </c>
      <c r="AQ63" s="59" t="s">
        <v>73</v>
      </c>
      <c r="AR63" s="59" t="s">
        <v>73</v>
      </c>
      <c r="AS63" s="59" t="s">
        <v>73</v>
      </c>
      <c r="AT63" s="59" t="s">
        <v>73</v>
      </c>
      <c r="AU63" s="59" t="s">
        <v>73</v>
      </c>
      <c r="AV63" s="59" t="s">
        <v>73</v>
      </c>
      <c r="AW63" s="59" t="s">
        <v>73</v>
      </c>
      <c r="AX63" s="59" t="s">
        <v>73</v>
      </c>
      <c r="AY63" s="59" t="s">
        <v>73</v>
      </c>
    </row>
    <row r="64" spans="1:51">
      <c r="A64" s="113" t="s">
        <v>59</v>
      </c>
      <c r="B64" s="59">
        <v>2955</v>
      </c>
      <c r="C64" s="59" t="s">
        <v>73</v>
      </c>
      <c r="D64" s="59" t="s">
        <v>73</v>
      </c>
      <c r="E64" s="59" t="s">
        <v>73</v>
      </c>
      <c r="F64" s="59" t="s">
        <v>73</v>
      </c>
      <c r="G64" s="59" t="s">
        <v>73</v>
      </c>
      <c r="H64" s="59" t="s">
        <v>73</v>
      </c>
      <c r="I64" s="59" t="s">
        <v>73</v>
      </c>
      <c r="J64" s="59">
        <v>2955</v>
      </c>
      <c r="K64" s="59">
        <v>532</v>
      </c>
      <c r="L64" s="59">
        <v>63</v>
      </c>
      <c r="M64" s="59">
        <v>294</v>
      </c>
      <c r="N64" s="59">
        <v>282</v>
      </c>
      <c r="O64" s="59">
        <v>1784</v>
      </c>
      <c r="P64" s="59" t="s">
        <v>73</v>
      </c>
      <c r="Q64" s="59" t="s">
        <v>73</v>
      </c>
      <c r="R64" s="59" t="s">
        <v>73</v>
      </c>
      <c r="S64" s="59" t="s">
        <v>73</v>
      </c>
      <c r="T64" s="59" t="s">
        <v>73</v>
      </c>
      <c r="U64" s="59" t="s">
        <v>73</v>
      </c>
      <c r="V64" s="59" t="s">
        <v>73</v>
      </c>
      <c r="W64" s="59" t="s">
        <v>73</v>
      </c>
      <c r="X64" s="59" t="s">
        <v>73</v>
      </c>
      <c r="Y64" s="59" t="s">
        <v>73</v>
      </c>
      <c r="Z64" s="59" t="s">
        <v>73</v>
      </c>
      <c r="AA64" s="59" t="s">
        <v>73</v>
      </c>
      <c r="AB64" s="59" t="s">
        <v>73</v>
      </c>
      <c r="AC64" s="59" t="s">
        <v>73</v>
      </c>
      <c r="AD64" s="59" t="s">
        <v>73</v>
      </c>
      <c r="AE64" s="59" t="s">
        <v>73</v>
      </c>
      <c r="AF64" s="59" t="s">
        <v>73</v>
      </c>
      <c r="AG64" s="59" t="s">
        <v>73</v>
      </c>
      <c r="AH64" s="59" t="s">
        <v>73</v>
      </c>
      <c r="AI64" s="59" t="s">
        <v>73</v>
      </c>
      <c r="AJ64" s="59" t="s">
        <v>73</v>
      </c>
      <c r="AK64" s="59" t="s">
        <v>73</v>
      </c>
      <c r="AL64" s="59" t="s">
        <v>73</v>
      </c>
      <c r="AM64" s="59" t="s">
        <v>73</v>
      </c>
      <c r="AN64" s="59" t="s">
        <v>73</v>
      </c>
      <c r="AO64" s="59" t="s">
        <v>73</v>
      </c>
      <c r="AP64" s="59" t="s">
        <v>73</v>
      </c>
      <c r="AQ64" s="59" t="s">
        <v>73</v>
      </c>
      <c r="AR64" s="59" t="s">
        <v>73</v>
      </c>
      <c r="AS64" s="59" t="s">
        <v>73</v>
      </c>
      <c r="AT64" s="59" t="s">
        <v>73</v>
      </c>
      <c r="AU64" s="59" t="s">
        <v>73</v>
      </c>
      <c r="AV64" s="59" t="s">
        <v>73</v>
      </c>
      <c r="AW64" s="59" t="s">
        <v>73</v>
      </c>
      <c r="AX64" s="59" t="s">
        <v>73</v>
      </c>
      <c r="AY64" s="59" t="s">
        <v>73</v>
      </c>
    </row>
    <row r="65" spans="1:51">
      <c r="A65" s="439" t="s">
        <v>60</v>
      </c>
      <c r="B65" s="65">
        <v>958</v>
      </c>
      <c r="C65" s="65" t="s">
        <v>73</v>
      </c>
      <c r="D65" s="65" t="s">
        <v>73</v>
      </c>
      <c r="E65" s="65" t="s">
        <v>73</v>
      </c>
      <c r="F65" s="65" t="s">
        <v>73</v>
      </c>
      <c r="G65" s="65" t="s">
        <v>73</v>
      </c>
      <c r="H65" s="65" t="s">
        <v>73</v>
      </c>
      <c r="I65" s="65" t="s">
        <v>73</v>
      </c>
      <c r="J65" s="65" t="s">
        <v>73</v>
      </c>
      <c r="K65" s="65" t="s">
        <v>73</v>
      </c>
      <c r="L65" s="65" t="s">
        <v>73</v>
      </c>
      <c r="M65" s="65" t="s">
        <v>73</v>
      </c>
      <c r="N65" s="65" t="s">
        <v>73</v>
      </c>
      <c r="O65" s="65" t="s">
        <v>73</v>
      </c>
      <c r="P65" s="65" t="s">
        <v>73</v>
      </c>
      <c r="Q65" s="65" t="s">
        <v>73</v>
      </c>
      <c r="R65" s="65" t="s">
        <v>73</v>
      </c>
      <c r="S65" s="65" t="s">
        <v>73</v>
      </c>
      <c r="T65" s="65" t="s">
        <v>73</v>
      </c>
      <c r="U65" s="65" t="s">
        <v>73</v>
      </c>
      <c r="V65" s="65" t="s">
        <v>73</v>
      </c>
      <c r="W65" s="65" t="s">
        <v>73</v>
      </c>
      <c r="X65" s="65" t="s">
        <v>73</v>
      </c>
      <c r="Y65" s="65" t="s">
        <v>73</v>
      </c>
      <c r="Z65" s="65" t="s">
        <v>73</v>
      </c>
      <c r="AA65" s="65" t="s">
        <v>73</v>
      </c>
      <c r="AB65" s="65" t="s">
        <v>73</v>
      </c>
      <c r="AC65" s="65" t="s">
        <v>73</v>
      </c>
      <c r="AD65" s="65" t="s">
        <v>73</v>
      </c>
      <c r="AE65" s="65" t="s">
        <v>73</v>
      </c>
      <c r="AF65" s="65" t="s">
        <v>73</v>
      </c>
      <c r="AG65" s="65" t="s">
        <v>73</v>
      </c>
      <c r="AH65" s="65" t="s">
        <v>73</v>
      </c>
      <c r="AI65" s="65" t="s">
        <v>73</v>
      </c>
      <c r="AJ65" s="65" t="s">
        <v>73</v>
      </c>
      <c r="AK65" s="65" t="s">
        <v>73</v>
      </c>
      <c r="AL65" s="65">
        <v>958</v>
      </c>
      <c r="AM65" s="65">
        <v>194</v>
      </c>
      <c r="AN65" s="65">
        <v>13</v>
      </c>
      <c r="AO65" s="65">
        <v>308</v>
      </c>
      <c r="AP65" s="65">
        <v>326</v>
      </c>
      <c r="AQ65" s="65">
        <v>117</v>
      </c>
      <c r="AR65" s="65" t="s">
        <v>73</v>
      </c>
      <c r="AS65" s="65" t="s">
        <v>73</v>
      </c>
      <c r="AT65" s="65" t="s">
        <v>73</v>
      </c>
      <c r="AU65" s="65" t="s">
        <v>73</v>
      </c>
      <c r="AV65" s="65" t="s">
        <v>73</v>
      </c>
      <c r="AW65" s="65" t="s">
        <v>73</v>
      </c>
      <c r="AX65" s="65" t="s">
        <v>73</v>
      </c>
      <c r="AY65" s="65" t="s">
        <v>73</v>
      </c>
    </row>
    <row r="66" spans="1:51">
      <c r="B66" s="440"/>
      <c r="C66" s="440"/>
      <c r="D66" s="440"/>
      <c r="E66" s="440"/>
      <c r="F66" s="440"/>
      <c r="G66" s="440"/>
      <c r="H66" s="440"/>
      <c r="I66" s="440"/>
      <c r="J66" s="440"/>
      <c r="K66" s="440"/>
      <c r="L66" s="440"/>
      <c r="M66" s="440"/>
      <c r="N66" s="440"/>
      <c r="O66" s="440"/>
      <c r="P66" s="440"/>
      <c r="Q66" s="440"/>
      <c r="R66" s="440"/>
      <c r="S66" s="440"/>
      <c r="T66" s="440"/>
      <c r="U66" s="440"/>
      <c r="V66" s="440"/>
      <c r="W66" s="440"/>
      <c r="X66" s="440"/>
      <c r="Y66" s="440"/>
      <c r="Z66" s="440"/>
      <c r="AA66" s="440"/>
      <c r="AB66" s="440"/>
      <c r="AC66" s="440"/>
      <c r="AD66" s="440"/>
      <c r="AE66" s="440"/>
      <c r="AF66" s="440"/>
      <c r="AG66" s="440"/>
      <c r="AH66" s="440"/>
      <c r="AI66" s="440"/>
      <c r="AJ66" s="440"/>
      <c r="AK66" s="440"/>
      <c r="AL66" s="440"/>
      <c r="AM66" s="440"/>
      <c r="AN66" s="440"/>
      <c r="AO66" s="440"/>
      <c r="AP66" s="440"/>
      <c r="AQ66" s="440"/>
      <c r="AR66" s="440"/>
      <c r="AS66" s="440"/>
      <c r="AT66" s="440"/>
      <c r="AU66" s="440"/>
      <c r="AV66" s="440"/>
      <c r="AW66" s="440"/>
      <c r="AX66" s="440"/>
      <c r="AY66" s="440"/>
    </row>
    <row r="67" spans="1:51" s="48" customFormat="1" ht="12">
      <c r="A67" s="70" t="s">
        <v>219</v>
      </c>
      <c r="B67" s="166">
        <v>4459</v>
      </c>
      <c r="C67" s="166">
        <v>0</v>
      </c>
      <c r="D67" s="166">
        <v>0</v>
      </c>
      <c r="E67" s="166">
        <v>0</v>
      </c>
      <c r="F67" s="166">
        <v>0</v>
      </c>
      <c r="G67" s="166">
        <v>0</v>
      </c>
      <c r="H67" s="166">
        <v>0</v>
      </c>
      <c r="I67" s="166">
        <v>0</v>
      </c>
      <c r="J67" s="166">
        <v>1597</v>
      </c>
      <c r="K67" s="166">
        <v>0</v>
      </c>
      <c r="L67" s="166">
        <v>0</v>
      </c>
      <c r="M67" s="166">
        <v>0</v>
      </c>
      <c r="N67" s="166">
        <v>0</v>
      </c>
      <c r="O67" s="166">
        <v>1597</v>
      </c>
      <c r="P67" s="166">
        <v>0</v>
      </c>
      <c r="Q67" s="166">
        <v>2862</v>
      </c>
      <c r="R67" s="166">
        <v>342</v>
      </c>
      <c r="S67" s="166">
        <v>0</v>
      </c>
      <c r="T67" s="166">
        <v>179</v>
      </c>
      <c r="U67" s="166">
        <v>140</v>
      </c>
      <c r="V67" s="166">
        <v>1828</v>
      </c>
      <c r="W67" s="166">
        <v>373</v>
      </c>
      <c r="X67" s="166">
        <v>0</v>
      </c>
      <c r="Y67" s="166">
        <v>0</v>
      </c>
      <c r="Z67" s="166">
        <v>0</v>
      </c>
      <c r="AA67" s="166">
        <v>0</v>
      </c>
      <c r="AB67" s="166">
        <v>0</v>
      </c>
      <c r="AC67" s="166">
        <v>0</v>
      </c>
      <c r="AD67" s="166">
        <v>0</v>
      </c>
      <c r="AE67" s="166">
        <v>0</v>
      </c>
      <c r="AF67" s="166">
        <v>0</v>
      </c>
      <c r="AG67" s="166">
        <v>0</v>
      </c>
      <c r="AH67" s="166">
        <v>0</v>
      </c>
      <c r="AI67" s="166">
        <v>0</v>
      </c>
      <c r="AJ67" s="166">
        <v>0</v>
      </c>
      <c r="AK67" s="166">
        <v>0</v>
      </c>
      <c r="AL67" s="166">
        <v>0</v>
      </c>
      <c r="AM67" s="166">
        <v>0</v>
      </c>
      <c r="AN67" s="166">
        <v>0</v>
      </c>
      <c r="AO67" s="166">
        <v>0</v>
      </c>
      <c r="AP67" s="166">
        <v>0</v>
      </c>
      <c r="AQ67" s="166">
        <v>0</v>
      </c>
      <c r="AR67" s="166">
        <v>0</v>
      </c>
      <c r="AS67" s="166">
        <v>0</v>
      </c>
      <c r="AT67" s="166">
        <v>0</v>
      </c>
      <c r="AU67" s="166">
        <v>0</v>
      </c>
      <c r="AV67" s="166">
        <v>0</v>
      </c>
      <c r="AW67" s="166">
        <v>0</v>
      </c>
      <c r="AX67" s="166">
        <v>0</v>
      </c>
      <c r="AY67" s="166">
        <v>0</v>
      </c>
    </row>
    <row r="68" spans="1:51">
      <c r="A68" s="113" t="s">
        <v>0</v>
      </c>
      <c r="B68" s="59">
        <v>1977</v>
      </c>
      <c r="C68" s="59" t="s">
        <v>73</v>
      </c>
      <c r="D68" s="59" t="s">
        <v>73</v>
      </c>
      <c r="E68" s="59" t="s">
        <v>73</v>
      </c>
      <c r="F68" s="59" t="s">
        <v>73</v>
      </c>
      <c r="G68" s="59" t="s">
        <v>73</v>
      </c>
      <c r="H68" s="59" t="s">
        <v>73</v>
      </c>
      <c r="I68" s="59" t="s">
        <v>73</v>
      </c>
      <c r="J68" s="59">
        <v>1597</v>
      </c>
      <c r="K68" s="59" t="s">
        <v>73</v>
      </c>
      <c r="L68" s="59" t="s">
        <v>73</v>
      </c>
      <c r="M68" s="59" t="s">
        <v>73</v>
      </c>
      <c r="N68" s="59" t="s">
        <v>73</v>
      </c>
      <c r="O68" s="59">
        <v>1597</v>
      </c>
      <c r="P68" s="59" t="s">
        <v>73</v>
      </c>
      <c r="Q68" s="59">
        <v>380</v>
      </c>
      <c r="R68" s="59">
        <v>9</v>
      </c>
      <c r="S68" s="59" t="s">
        <v>73</v>
      </c>
      <c r="T68" s="59" t="s">
        <v>73</v>
      </c>
      <c r="U68" s="59">
        <v>47</v>
      </c>
      <c r="V68" s="59">
        <v>324</v>
      </c>
      <c r="W68" s="59" t="s">
        <v>73</v>
      </c>
      <c r="X68" s="59" t="s">
        <v>73</v>
      </c>
      <c r="Y68" s="59" t="s">
        <v>73</v>
      </c>
      <c r="Z68" s="59" t="s">
        <v>73</v>
      </c>
      <c r="AA68" s="59" t="s">
        <v>73</v>
      </c>
      <c r="AB68" s="59" t="s">
        <v>73</v>
      </c>
      <c r="AC68" s="59" t="s">
        <v>73</v>
      </c>
      <c r="AD68" s="59" t="s">
        <v>73</v>
      </c>
      <c r="AE68" s="59" t="s">
        <v>73</v>
      </c>
      <c r="AF68" s="59" t="s">
        <v>73</v>
      </c>
      <c r="AG68" s="59" t="s">
        <v>73</v>
      </c>
      <c r="AH68" s="59" t="s">
        <v>73</v>
      </c>
      <c r="AI68" s="59" t="s">
        <v>73</v>
      </c>
      <c r="AJ68" s="59" t="s">
        <v>73</v>
      </c>
      <c r="AK68" s="59" t="s">
        <v>73</v>
      </c>
      <c r="AL68" s="59" t="s">
        <v>73</v>
      </c>
      <c r="AM68" s="59" t="s">
        <v>73</v>
      </c>
      <c r="AN68" s="59" t="s">
        <v>73</v>
      </c>
      <c r="AO68" s="59" t="s">
        <v>73</v>
      </c>
      <c r="AP68" s="59" t="s">
        <v>73</v>
      </c>
      <c r="AQ68" s="59" t="s">
        <v>73</v>
      </c>
      <c r="AR68" s="59" t="s">
        <v>73</v>
      </c>
      <c r="AS68" s="59" t="s">
        <v>73</v>
      </c>
      <c r="AT68" s="59" t="s">
        <v>73</v>
      </c>
      <c r="AU68" s="59" t="s">
        <v>73</v>
      </c>
      <c r="AV68" s="59" t="s">
        <v>73</v>
      </c>
      <c r="AW68" s="59" t="s">
        <v>73</v>
      </c>
      <c r="AX68" s="59" t="s">
        <v>73</v>
      </c>
      <c r="AY68" s="59" t="s">
        <v>73</v>
      </c>
    </row>
    <row r="69" spans="1:51">
      <c r="A69" s="113" t="s">
        <v>2</v>
      </c>
      <c r="B69" s="59">
        <v>1735</v>
      </c>
      <c r="C69" s="59" t="s">
        <v>73</v>
      </c>
      <c r="D69" s="59" t="s">
        <v>73</v>
      </c>
      <c r="E69" s="59" t="s">
        <v>73</v>
      </c>
      <c r="F69" s="59" t="s">
        <v>73</v>
      </c>
      <c r="G69" s="59" t="s">
        <v>73</v>
      </c>
      <c r="H69" s="59" t="s">
        <v>73</v>
      </c>
      <c r="I69" s="59" t="s">
        <v>73</v>
      </c>
      <c r="J69" s="59" t="s">
        <v>73</v>
      </c>
      <c r="K69" s="59" t="s">
        <v>73</v>
      </c>
      <c r="L69" s="59" t="s">
        <v>73</v>
      </c>
      <c r="M69" s="59" t="s">
        <v>73</v>
      </c>
      <c r="N69" s="59" t="s">
        <v>73</v>
      </c>
      <c r="O69" s="59" t="s">
        <v>73</v>
      </c>
      <c r="P69" s="59" t="s">
        <v>73</v>
      </c>
      <c r="Q69" s="59">
        <v>1735</v>
      </c>
      <c r="R69" s="59">
        <v>43</v>
      </c>
      <c r="S69" s="59" t="s">
        <v>73</v>
      </c>
      <c r="T69" s="59">
        <v>178</v>
      </c>
      <c r="U69" s="59">
        <v>34</v>
      </c>
      <c r="V69" s="59">
        <v>1480</v>
      </c>
      <c r="W69" s="59" t="s">
        <v>73</v>
      </c>
      <c r="X69" s="59" t="s">
        <v>73</v>
      </c>
      <c r="Y69" s="59" t="s">
        <v>73</v>
      </c>
      <c r="Z69" s="59" t="s">
        <v>73</v>
      </c>
      <c r="AA69" s="59" t="s">
        <v>73</v>
      </c>
      <c r="AB69" s="59" t="s">
        <v>73</v>
      </c>
      <c r="AC69" s="59" t="s">
        <v>73</v>
      </c>
      <c r="AD69" s="59" t="s">
        <v>73</v>
      </c>
      <c r="AE69" s="59" t="s">
        <v>73</v>
      </c>
      <c r="AF69" s="59" t="s">
        <v>73</v>
      </c>
      <c r="AG69" s="59" t="s">
        <v>73</v>
      </c>
      <c r="AH69" s="59" t="s">
        <v>73</v>
      </c>
      <c r="AI69" s="59" t="s">
        <v>73</v>
      </c>
      <c r="AJ69" s="59" t="s">
        <v>73</v>
      </c>
      <c r="AK69" s="59" t="s">
        <v>73</v>
      </c>
      <c r="AL69" s="59" t="s">
        <v>73</v>
      </c>
      <c r="AM69" s="59" t="s">
        <v>73</v>
      </c>
      <c r="AN69" s="59" t="s">
        <v>73</v>
      </c>
      <c r="AO69" s="59" t="s">
        <v>73</v>
      </c>
      <c r="AP69" s="59" t="s">
        <v>73</v>
      </c>
      <c r="AQ69" s="59" t="s">
        <v>73</v>
      </c>
      <c r="AR69" s="59" t="s">
        <v>73</v>
      </c>
      <c r="AS69" s="59" t="s">
        <v>73</v>
      </c>
      <c r="AT69" s="59" t="s">
        <v>73</v>
      </c>
      <c r="AU69" s="59" t="s">
        <v>73</v>
      </c>
      <c r="AV69" s="59" t="s">
        <v>73</v>
      </c>
      <c r="AW69" s="59" t="s">
        <v>73</v>
      </c>
      <c r="AX69" s="59" t="s">
        <v>73</v>
      </c>
      <c r="AY69" s="59" t="s">
        <v>73</v>
      </c>
    </row>
    <row r="70" spans="1:51">
      <c r="A70" s="439" t="s">
        <v>3</v>
      </c>
      <c r="B70" s="65">
        <v>747</v>
      </c>
      <c r="C70" s="65" t="s">
        <v>73</v>
      </c>
      <c r="D70" s="65" t="s">
        <v>73</v>
      </c>
      <c r="E70" s="65" t="s">
        <v>73</v>
      </c>
      <c r="F70" s="65" t="s">
        <v>73</v>
      </c>
      <c r="G70" s="65" t="s">
        <v>73</v>
      </c>
      <c r="H70" s="65" t="s">
        <v>73</v>
      </c>
      <c r="I70" s="65" t="s">
        <v>73</v>
      </c>
      <c r="J70" s="65" t="s">
        <v>73</v>
      </c>
      <c r="K70" s="65" t="s">
        <v>73</v>
      </c>
      <c r="L70" s="65" t="s">
        <v>73</v>
      </c>
      <c r="M70" s="65" t="s">
        <v>73</v>
      </c>
      <c r="N70" s="65" t="s">
        <v>73</v>
      </c>
      <c r="O70" s="65" t="s">
        <v>73</v>
      </c>
      <c r="P70" s="65" t="s">
        <v>73</v>
      </c>
      <c r="Q70" s="65">
        <v>747</v>
      </c>
      <c r="R70" s="65">
        <v>290</v>
      </c>
      <c r="S70" s="65" t="s">
        <v>73</v>
      </c>
      <c r="T70" s="65">
        <v>1</v>
      </c>
      <c r="U70" s="65">
        <v>59</v>
      </c>
      <c r="V70" s="65">
        <v>24</v>
      </c>
      <c r="W70" s="65">
        <v>373</v>
      </c>
      <c r="X70" s="65" t="s">
        <v>73</v>
      </c>
      <c r="Y70" s="65" t="s">
        <v>73</v>
      </c>
      <c r="Z70" s="65" t="s">
        <v>73</v>
      </c>
      <c r="AA70" s="65" t="s">
        <v>73</v>
      </c>
      <c r="AB70" s="65" t="s">
        <v>73</v>
      </c>
      <c r="AC70" s="65" t="s">
        <v>73</v>
      </c>
      <c r="AD70" s="65" t="s">
        <v>73</v>
      </c>
      <c r="AE70" s="65" t="s">
        <v>73</v>
      </c>
      <c r="AF70" s="65" t="s">
        <v>73</v>
      </c>
      <c r="AG70" s="65" t="s">
        <v>73</v>
      </c>
      <c r="AH70" s="65" t="s">
        <v>73</v>
      </c>
      <c r="AI70" s="65" t="s">
        <v>73</v>
      </c>
      <c r="AJ70" s="65" t="s">
        <v>73</v>
      </c>
      <c r="AK70" s="65" t="s">
        <v>73</v>
      </c>
      <c r="AL70" s="65" t="s">
        <v>73</v>
      </c>
      <c r="AM70" s="65" t="s">
        <v>73</v>
      </c>
      <c r="AN70" s="65" t="s">
        <v>73</v>
      </c>
      <c r="AO70" s="65" t="s">
        <v>73</v>
      </c>
      <c r="AP70" s="65" t="s">
        <v>73</v>
      </c>
      <c r="AQ70" s="65" t="s">
        <v>73</v>
      </c>
      <c r="AR70" s="65" t="s">
        <v>73</v>
      </c>
      <c r="AS70" s="65" t="s">
        <v>73</v>
      </c>
      <c r="AT70" s="65" t="s">
        <v>73</v>
      </c>
      <c r="AU70" s="65" t="s">
        <v>73</v>
      </c>
      <c r="AV70" s="65" t="s">
        <v>73</v>
      </c>
      <c r="AW70" s="65" t="s">
        <v>73</v>
      </c>
      <c r="AX70" s="65" t="s">
        <v>73</v>
      </c>
      <c r="AY70" s="65" t="s">
        <v>73</v>
      </c>
    </row>
    <row r="71" spans="1:51">
      <c r="B71" s="440"/>
      <c r="C71" s="440"/>
      <c r="D71" s="440"/>
      <c r="E71" s="440"/>
      <c r="F71" s="440"/>
      <c r="G71" s="440"/>
      <c r="H71" s="440"/>
      <c r="I71" s="440"/>
      <c r="J71" s="440"/>
      <c r="K71" s="440"/>
      <c r="L71" s="440"/>
      <c r="M71" s="440"/>
      <c r="N71" s="440"/>
      <c r="O71" s="440"/>
      <c r="P71" s="440"/>
      <c r="Q71" s="440"/>
      <c r="R71" s="440"/>
      <c r="S71" s="440"/>
      <c r="T71" s="440"/>
      <c r="U71" s="440"/>
      <c r="V71" s="440"/>
      <c r="W71" s="440"/>
      <c r="X71" s="440"/>
      <c r="Y71" s="440"/>
      <c r="Z71" s="440"/>
      <c r="AA71" s="440"/>
      <c r="AB71" s="440"/>
      <c r="AC71" s="440"/>
      <c r="AD71" s="440"/>
      <c r="AE71" s="440"/>
      <c r="AF71" s="440"/>
      <c r="AG71" s="440"/>
      <c r="AH71" s="440"/>
      <c r="AI71" s="440"/>
      <c r="AJ71" s="440"/>
      <c r="AK71" s="440"/>
      <c r="AL71" s="440"/>
      <c r="AM71" s="440"/>
      <c r="AN71" s="440"/>
      <c r="AO71" s="440"/>
      <c r="AP71" s="440"/>
      <c r="AQ71" s="440"/>
      <c r="AR71" s="440"/>
      <c r="AS71" s="440"/>
      <c r="AT71" s="440"/>
      <c r="AU71" s="440"/>
      <c r="AV71" s="440"/>
      <c r="AW71" s="440"/>
      <c r="AX71" s="440"/>
      <c r="AY71" s="440"/>
    </row>
    <row r="72" spans="1:51" s="48" customFormat="1" ht="12">
      <c r="A72" s="70" t="s">
        <v>112</v>
      </c>
      <c r="B72" s="166">
        <v>10962</v>
      </c>
      <c r="C72" s="166">
        <v>744</v>
      </c>
      <c r="D72" s="166">
        <v>105</v>
      </c>
      <c r="E72" s="166">
        <v>0</v>
      </c>
      <c r="F72" s="166">
        <v>16</v>
      </c>
      <c r="G72" s="166">
        <v>149</v>
      </c>
      <c r="H72" s="166">
        <v>474</v>
      </c>
      <c r="I72" s="166">
        <v>0</v>
      </c>
      <c r="J72" s="166">
        <v>9257</v>
      </c>
      <c r="K72" s="166">
        <v>856</v>
      </c>
      <c r="L72" s="166">
        <v>339</v>
      </c>
      <c r="M72" s="166">
        <v>484</v>
      </c>
      <c r="N72" s="166">
        <v>5457</v>
      </c>
      <c r="O72" s="166">
        <v>2121</v>
      </c>
      <c r="P72" s="166">
        <v>0</v>
      </c>
      <c r="Q72" s="166">
        <v>961</v>
      </c>
      <c r="R72" s="166">
        <v>423</v>
      </c>
      <c r="S72" s="166">
        <v>0</v>
      </c>
      <c r="T72" s="166">
        <v>0</v>
      </c>
      <c r="U72" s="166">
        <v>0</v>
      </c>
      <c r="V72" s="166">
        <v>538</v>
      </c>
      <c r="W72" s="166">
        <v>0</v>
      </c>
      <c r="X72" s="166">
        <v>0</v>
      </c>
      <c r="Y72" s="166">
        <v>0</v>
      </c>
      <c r="Z72" s="166">
        <v>0</v>
      </c>
      <c r="AA72" s="166">
        <v>0</v>
      </c>
      <c r="AB72" s="166">
        <v>0</v>
      </c>
      <c r="AC72" s="166">
        <v>0</v>
      </c>
      <c r="AD72" s="166">
        <v>0</v>
      </c>
      <c r="AE72" s="166">
        <v>0</v>
      </c>
      <c r="AF72" s="166">
        <v>0</v>
      </c>
      <c r="AG72" s="166">
        <v>0</v>
      </c>
      <c r="AH72" s="166">
        <v>0</v>
      </c>
      <c r="AI72" s="166">
        <v>0</v>
      </c>
      <c r="AJ72" s="166">
        <v>0</v>
      </c>
      <c r="AK72" s="166">
        <v>0</v>
      </c>
      <c r="AL72" s="166">
        <v>0</v>
      </c>
      <c r="AM72" s="166">
        <v>0</v>
      </c>
      <c r="AN72" s="166">
        <v>0</v>
      </c>
      <c r="AO72" s="166">
        <v>0</v>
      </c>
      <c r="AP72" s="166">
        <v>0</v>
      </c>
      <c r="AQ72" s="166">
        <v>0</v>
      </c>
      <c r="AR72" s="166">
        <v>0</v>
      </c>
      <c r="AS72" s="166">
        <v>0</v>
      </c>
      <c r="AT72" s="166">
        <v>0</v>
      </c>
      <c r="AU72" s="166">
        <v>0</v>
      </c>
      <c r="AV72" s="166">
        <v>0</v>
      </c>
      <c r="AW72" s="166">
        <v>0</v>
      </c>
      <c r="AX72" s="166">
        <v>0</v>
      </c>
      <c r="AY72" s="166">
        <v>0</v>
      </c>
    </row>
    <row r="73" spans="1:51">
      <c r="A73" s="113" t="s">
        <v>6</v>
      </c>
      <c r="B73" s="59">
        <v>6254</v>
      </c>
      <c r="C73" s="59" t="s">
        <v>73</v>
      </c>
      <c r="D73" s="59" t="s">
        <v>73</v>
      </c>
      <c r="E73" s="59" t="s">
        <v>73</v>
      </c>
      <c r="F73" s="59" t="s">
        <v>73</v>
      </c>
      <c r="G73" s="59" t="s">
        <v>73</v>
      </c>
      <c r="H73" s="59" t="s">
        <v>73</v>
      </c>
      <c r="I73" s="59" t="s">
        <v>73</v>
      </c>
      <c r="J73" s="59">
        <v>6254</v>
      </c>
      <c r="K73" s="59">
        <v>691</v>
      </c>
      <c r="L73" s="59">
        <v>280</v>
      </c>
      <c r="M73" s="59">
        <v>427</v>
      </c>
      <c r="N73" s="59">
        <v>2883</v>
      </c>
      <c r="O73" s="59">
        <v>1973</v>
      </c>
      <c r="P73" s="59" t="s">
        <v>73</v>
      </c>
      <c r="Q73" s="59" t="s">
        <v>73</v>
      </c>
      <c r="R73" s="59" t="s">
        <v>73</v>
      </c>
      <c r="S73" s="59" t="s">
        <v>73</v>
      </c>
      <c r="T73" s="59" t="s">
        <v>73</v>
      </c>
      <c r="U73" s="59" t="s">
        <v>73</v>
      </c>
      <c r="V73" s="59" t="s">
        <v>73</v>
      </c>
      <c r="W73" s="59" t="s">
        <v>73</v>
      </c>
      <c r="X73" s="59" t="s">
        <v>73</v>
      </c>
      <c r="Y73" s="59" t="s">
        <v>73</v>
      </c>
      <c r="Z73" s="59" t="s">
        <v>73</v>
      </c>
      <c r="AA73" s="59" t="s">
        <v>73</v>
      </c>
      <c r="AB73" s="59" t="s">
        <v>73</v>
      </c>
      <c r="AC73" s="59" t="s">
        <v>73</v>
      </c>
      <c r="AD73" s="59" t="s">
        <v>73</v>
      </c>
      <c r="AE73" s="59" t="s">
        <v>73</v>
      </c>
      <c r="AF73" s="59" t="s">
        <v>73</v>
      </c>
      <c r="AG73" s="59" t="s">
        <v>73</v>
      </c>
      <c r="AH73" s="59" t="s">
        <v>73</v>
      </c>
      <c r="AI73" s="59" t="s">
        <v>73</v>
      </c>
      <c r="AJ73" s="59" t="s">
        <v>73</v>
      </c>
      <c r="AK73" s="59" t="s">
        <v>73</v>
      </c>
      <c r="AL73" s="59" t="s">
        <v>73</v>
      </c>
      <c r="AM73" s="59" t="s">
        <v>73</v>
      </c>
      <c r="AN73" s="59" t="s">
        <v>73</v>
      </c>
      <c r="AO73" s="59" t="s">
        <v>73</v>
      </c>
      <c r="AP73" s="59" t="s">
        <v>73</v>
      </c>
      <c r="AQ73" s="59" t="s">
        <v>73</v>
      </c>
      <c r="AR73" s="59" t="s">
        <v>73</v>
      </c>
      <c r="AS73" s="59" t="s">
        <v>73</v>
      </c>
      <c r="AT73" s="59" t="s">
        <v>73</v>
      </c>
      <c r="AU73" s="59" t="s">
        <v>73</v>
      </c>
      <c r="AV73" s="59" t="s">
        <v>73</v>
      </c>
      <c r="AW73" s="59" t="s">
        <v>73</v>
      </c>
      <c r="AX73" s="59" t="s">
        <v>73</v>
      </c>
      <c r="AY73" s="59" t="s">
        <v>73</v>
      </c>
    </row>
    <row r="74" spans="1:51">
      <c r="A74" s="113" t="s">
        <v>40</v>
      </c>
      <c r="B74" s="59">
        <v>3003</v>
      </c>
      <c r="C74" s="59" t="s">
        <v>73</v>
      </c>
      <c r="D74" s="59" t="s">
        <v>73</v>
      </c>
      <c r="E74" s="59" t="s">
        <v>73</v>
      </c>
      <c r="F74" s="59" t="s">
        <v>73</v>
      </c>
      <c r="G74" s="59" t="s">
        <v>73</v>
      </c>
      <c r="H74" s="59" t="s">
        <v>73</v>
      </c>
      <c r="I74" s="59" t="s">
        <v>73</v>
      </c>
      <c r="J74" s="59">
        <v>3003</v>
      </c>
      <c r="K74" s="59">
        <v>165</v>
      </c>
      <c r="L74" s="59">
        <v>59</v>
      </c>
      <c r="M74" s="59">
        <v>57</v>
      </c>
      <c r="N74" s="59">
        <v>2574</v>
      </c>
      <c r="O74" s="59">
        <v>148</v>
      </c>
      <c r="P74" s="59" t="s">
        <v>73</v>
      </c>
      <c r="Q74" s="59" t="s">
        <v>73</v>
      </c>
      <c r="R74" s="59" t="s">
        <v>73</v>
      </c>
      <c r="S74" s="59" t="s">
        <v>73</v>
      </c>
      <c r="T74" s="59" t="s">
        <v>73</v>
      </c>
      <c r="U74" s="59" t="s">
        <v>73</v>
      </c>
      <c r="V74" s="59" t="s">
        <v>73</v>
      </c>
      <c r="W74" s="59" t="s">
        <v>73</v>
      </c>
      <c r="X74" s="59" t="s">
        <v>73</v>
      </c>
      <c r="Y74" s="59" t="s">
        <v>73</v>
      </c>
      <c r="Z74" s="59" t="s">
        <v>73</v>
      </c>
      <c r="AA74" s="59" t="s">
        <v>73</v>
      </c>
      <c r="AB74" s="59" t="s">
        <v>73</v>
      </c>
      <c r="AC74" s="59" t="s">
        <v>73</v>
      </c>
      <c r="AD74" s="59" t="s">
        <v>73</v>
      </c>
      <c r="AE74" s="59" t="s">
        <v>73</v>
      </c>
      <c r="AF74" s="59" t="s">
        <v>73</v>
      </c>
      <c r="AG74" s="59" t="s">
        <v>73</v>
      </c>
      <c r="AH74" s="59" t="s">
        <v>73</v>
      </c>
      <c r="AI74" s="59" t="s">
        <v>73</v>
      </c>
      <c r="AJ74" s="59" t="s">
        <v>73</v>
      </c>
      <c r="AK74" s="59" t="s">
        <v>73</v>
      </c>
      <c r="AL74" s="59" t="s">
        <v>73</v>
      </c>
      <c r="AM74" s="59" t="s">
        <v>73</v>
      </c>
      <c r="AN74" s="59" t="s">
        <v>73</v>
      </c>
      <c r="AO74" s="59" t="s">
        <v>73</v>
      </c>
      <c r="AP74" s="59" t="s">
        <v>73</v>
      </c>
      <c r="AQ74" s="59" t="s">
        <v>73</v>
      </c>
      <c r="AR74" s="59" t="s">
        <v>73</v>
      </c>
      <c r="AS74" s="59" t="s">
        <v>73</v>
      </c>
      <c r="AT74" s="59" t="s">
        <v>73</v>
      </c>
      <c r="AU74" s="59" t="s">
        <v>73</v>
      </c>
      <c r="AV74" s="59" t="s">
        <v>73</v>
      </c>
      <c r="AW74" s="59" t="s">
        <v>73</v>
      </c>
      <c r="AX74" s="59" t="s">
        <v>73</v>
      </c>
      <c r="AY74" s="59" t="s">
        <v>73</v>
      </c>
    </row>
    <row r="75" spans="1:51">
      <c r="A75" s="113" t="s">
        <v>80</v>
      </c>
      <c r="B75" s="59">
        <v>961</v>
      </c>
      <c r="C75" s="59" t="s">
        <v>73</v>
      </c>
      <c r="D75" s="59" t="s">
        <v>73</v>
      </c>
      <c r="E75" s="59" t="s">
        <v>73</v>
      </c>
      <c r="F75" s="59" t="s">
        <v>73</v>
      </c>
      <c r="G75" s="59" t="s">
        <v>73</v>
      </c>
      <c r="H75" s="59" t="s">
        <v>73</v>
      </c>
      <c r="I75" s="59" t="s">
        <v>73</v>
      </c>
      <c r="J75" s="59" t="s">
        <v>73</v>
      </c>
      <c r="K75" s="59" t="s">
        <v>73</v>
      </c>
      <c r="L75" s="59" t="s">
        <v>73</v>
      </c>
      <c r="M75" s="59" t="s">
        <v>73</v>
      </c>
      <c r="N75" s="59" t="s">
        <v>73</v>
      </c>
      <c r="O75" s="59" t="s">
        <v>73</v>
      </c>
      <c r="P75" s="59" t="s">
        <v>73</v>
      </c>
      <c r="Q75" s="59">
        <v>961</v>
      </c>
      <c r="R75" s="59">
        <v>423</v>
      </c>
      <c r="S75" s="59" t="s">
        <v>73</v>
      </c>
      <c r="T75" s="59" t="s">
        <v>73</v>
      </c>
      <c r="U75" s="59" t="s">
        <v>73</v>
      </c>
      <c r="V75" s="59">
        <v>538</v>
      </c>
      <c r="W75" s="59" t="s">
        <v>73</v>
      </c>
      <c r="X75" s="59" t="s">
        <v>73</v>
      </c>
      <c r="Y75" s="59" t="s">
        <v>73</v>
      </c>
      <c r="Z75" s="59" t="s">
        <v>73</v>
      </c>
      <c r="AA75" s="59" t="s">
        <v>73</v>
      </c>
      <c r="AB75" s="59" t="s">
        <v>73</v>
      </c>
      <c r="AC75" s="59" t="s">
        <v>73</v>
      </c>
      <c r="AD75" s="59" t="s">
        <v>73</v>
      </c>
      <c r="AE75" s="59" t="s">
        <v>73</v>
      </c>
      <c r="AF75" s="59" t="s">
        <v>73</v>
      </c>
      <c r="AG75" s="59" t="s">
        <v>73</v>
      </c>
      <c r="AH75" s="59" t="s">
        <v>73</v>
      </c>
      <c r="AI75" s="59" t="s">
        <v>73</v>
      </c>
      <c r="AJ75" s="59" t="s">
        <v>73</v>
      </c>
      <c r="AK75" s="59" t="s">
        <v>73</v>
      </c>
      <c r="AL75" s="59" t="s">
        <v>73</v>
      </c>
      <c r="AM75" s="59" t="s">
        <v>73</v>
      </c>
      <c r="AN75" s="59" t="s">
        <v>73</v>
      </c>
      <c r="AO75" s="59" t="s">
        <v>73</v>
      </c>
      <c r="AP75" s="59" t="s">
        <v>73</v>
      </c>
      <c r="AQ75" s="59" t="s">
        <v>73</v>
      </c>
      <c r="AR75" s="59" t="s">
        <v>73</v>
      </c>
      <c r="AS75" s="59" t="s">
        <v>73</v>
      </c>
      <c r="AT75" s="59" t="s">
        <v>73</v>
      </c>
      <c r="AU75" s="59" t="s">
        <v>73</v>
      </c>
      <c r="AV75" s="59" t="s">
        <v>73</v>
      </c>
      <c r="AW75" s="59" t="s">
        <v>73</v>
      </c>
      <c r="AX75" s="59" t="s">
        <v>73</v>
      </c>
      <c r="AY75" s="59" t="s">
        <v>73</v>
      </c>
    </row>
    <row r="76" spans="1:51">
      <c r="A76" s="439" t="s">
        <v>81</v>
      </c>
      <c r="B76" s="65">
        <v>744</v>
      </c>
      <c r="C76" s="65">
        <v>744</v>
      </c>
      <c r="D76" s="65">
        <v>105</v>
      </c>
      <c r="E76" s="65" t="s">
        <v>73</v>
      </c>
      <c r="F76" s="65">
        <v>16</v>
      </c>
      <c r="G76" s="65">
        <v>149</v>
      </c>
      <c r="H76" s="65">
        <v>474</v>
      </c>
      <c r="I76" s="65" t="s">
        <v>73</v>
      </c>
      <c r="J76" s="65" t="s">
        <v>73</v>
      </c>
      <c r="K76" s="65" t="s">
        <v>73</v>
      </c>
      <c r="L76" s="65" t="s">
        <v>73</v>
      </c>
      <c r="M76" s="65" t="s">
        <v>73</v>
      </c>
      <c r="N76" s="65" t="s">
        <v>73</v>
      </c>
      <c r="O76" s="65" t="s">
        <v>73</v>
      </c>
      <c r="P76" s="65" t="s">
        <v>73</v>
      </c>
      <c r="Q76" s="65" t="s">
        <v>73</v>
      </c>
      <c r="R76" s="65" t="s">
        <v>73</v>
      </c>
      <c r="S76" s="65" t="s">
        <v>73</v>
      </c>
      <c r="T76" s="65" t="s">
        <v>73</v>
      </c>
      <c r="U76" s="65" t="s">
        <v>73</v>
      </c>
      <c r="V76" s="65" t="s">
        <v>73</v>
      </c>
      <c r="W76" s="65" t="s">
        <v>73</v>
      </c>
      <c r="X76" s="65" t="s">
        <v>73</v>
      </c>
      <c r="Y76" s="65" t="s">
        <v>73</v>
      </c>
      <c r="Z76" s="65" t="s">
        <v>73</v>
      </c>
      <c r="AA76" s="65" t="s">
        <v>73</v>
      </c>
      <c r="AB76" s="65" t="s">
        <v>73</v>
      </c>
      <c r="AC76" s="65" t="s">
        <v>73</v>
      </c>
      <c r="AD76" s="65" t="s">
        <v>73</v>
      </c>
      <c r="AE76" s="65" t="s">
        <v>73</v>
      </c>
      <c r="AF76" s="65" t="s">
        <v>73</v>
      </c>
      <c r="AG76" s="65" t="s">
        <v>73</v>
      </c>
      <c r="AH76" s="65" t="s">
        <v>73</v>
      </c>
      <c r="AI76" s="65" t="s">
        <v>73</v>
      </c>
      <c r="AJ76" s="65" t="s">
        <v>73</v>
      </c>
      <c r="AK76" s="65" t="s">
        <v>73</v>
      </c>
      <c r="AL76" s="65" t="s">
        <v>73</v>
      </c>
      <c r="AM76" s="65" t="s">
        <v>73</v>
      </c>
      <c r="AN76" s="65" t="s">
        <v>73</v>
      </c>
      <c r="AO76" s="65" t="s">
        <v>73</v>
      </c>
      <c r="AP76" s="65" t="s">
        <v>73</v>
      </c>
      <c r="AQ76" s="65" t="s">
        <v>73</v>
      </c>
      <c r="AR76" s="65" t="s">
        <v>73</v>
      </c>
      <c r="AS76" s="65" t="s">
        <v>73</v>
      </c>
      <c r="AT76" s="65" t="s">
        <v>73</v>
      </c>
      <c r="AU76" s="65" t="s">
        <v>73</v>
      </c>
      <c r="AV76" s="65" t="s">
        <v>73</v>
      </c>
      <c r="AW76" s="65" t="s">
        <v>73</v>
      </c>
      <c r="AX76" s="65" t="s">
        <v>73</v>
      </c>
      <c r="AY76" s="65" t="s">
        <v>73</v>
      </c>
    </row>
    <row r="77" spans="1:51">
      <c r="B77" s="440"/>
      <c r="C77" s="440"/>
      <c r="D77" s="440"/>
      <c r="E77" s="440"/>
      <c r="F77" s="440"/>
      <c r="G77" s="440"/>
      <c r="H77" s="440"/>
      <c r="I77" s="440"/>
      <c r="J77" s="440"/>
      <c r="K77" s="440"/>
      <c r="L77" s="440"/>
      <c r="M77" s="440"/>
      <c r="N77" s="440"/>
      <c r="O77" s="440"/>
      <c r="P77" s="440"/>
      <c r="Q77" s="440"/>
      <c r="R77" s="440"/>
      <c r="S77" s="440"/>
      <c r="T77" s="440"/>
      <c r="U77" s="440"/>
      <c r="V77" s="440"/>
      <c r="W77" s="440"/>
      <c r="X77" s="440"/>
      <c r="Y77" s="440"/>
      <c r="Z77" s="440"/>
      <c r="AA77" s="440"/>
      <c r="AB77" s="440"/>
      <c r="AC77" s="440"/>
      <c r="AD77" s="440"/>
      <c r="AE77" s="440"/>
      <c r="AF77" s="440"/>
      <c r="AG77" s="440"/>
      <c r="AH77" s="440"/>
      <c r="AI77" s="440"/>
      <c r="AJ77" s="440"/>
      <c r="AK77" s="440"/>
      <c r="AL77" s="440"/>
      <c r="AM77" s="440"/>
      <c r="AN77" s="440"/>
      <c r="AO77" s="440"/>
      <c r="AP77" s="440"/>
      <c r="AQ77" s="440"/>
      <c r="AR77" s="440"/>
      <c r="AS77" s="440"/>
      <c r="AT77" s="440"/>
      <c r="AU77" s="440"/>
      <c r="AV77" s="440"/>
      <c r="AW77" s="440"/>
      <c r="AX77" s="440"/>
      <c r="AY77" s="440"/>
    </row>
    <row r="78" spans="1:51" ht="12">
      <c r="A78" s="441" t="s">
        <v>194</v>
      </c>
      <c r="B78" s="433">
        <v>0</v>
      </c>
      <c r="C78" s="433">
        <v>0</v>
      </c>
      <c r="D78" s="433">
        <v>0</v>
      </c>
      <c r="E78" s="433">
        <v>0</v>
      </c>
      <c r="F78" s="433">
        <v>0</v>
      </c>
      <c r="G78" s="433">
        <v>0</v>
      </c>
      <c r="H78" s="433">
        <v>0</v>
      </c>
      <c r="I78" s="433">
        <v>0</v>
      </c>
      <c r="J78" s="433">
        <v>0</v>
      </c>
      <c r="K78" s="433">
        <v>0</v>
      </c>
      <c r="L78" s="433">
        <v>0</v>
      </c>
      <c r="M78" s="433">
        <v>0</v>
      </c>
      <c r="N78" s="433">
        <v>0</v>
      </c>
      <c r="O78" s="433">
        <v>0</v>
      </c>
      <c r="P78" s="433">
        <v>0</v>
      </c>
      <c r="Q78" s="433">
        <v>0</v>
      </c>
      <c r="R78" s="433">
        <v>0</v>
      </c>
      <c r="S78" s="433">
        <v>0</v>
      </c>
      <c r="T78" s="433">
        <v>0</v>
      </c>
      <c r="U78" s="433">
        <v>0</v>
      </c>
      <c r="V78" s="433">
        <v>0</v>
      </c>
      <c r="W78" s="433">
        <v>0</v>
      </c>
      <c r="X78" s="433">
        <v>0</v>
      </c>
      <c r="Y78" s="433">
        <v>0</v>
      </c>
      <c r="Z78" s="433">
        <v>0</v>
      </c>
      <c r="AA78" s="433">
        <v>0</v>
      </c>
      <c r="AB78" s="433">
        <v>0</v>
      </c>
      <c r="AC78" s="433">
        <v>0</v>
      </c>
      <c r="AD78" s="433">
        <v>0</v>
      </c>
      <c r="AE78" s="433">
        <v>0</v>
      </c>
      <c r="AF78" s="433">
        <v>0</v>
      </c>
      <c r="AG78" s="433">
        <v>0</v>
      </c>
      <c r="AH78" s="433">
        <v>0</v>
      </c>
      <c r="AI78" s="433">
        <v>0</v>
      </c>
      <c r="AJ78" s="433">
        <v>0</v>
      </c>
      <c r="AK78" s="433">
        <v>0</v>
      </c>
      <c r="AL78" s="433">
        <v>0</v>
      </c>
      <c r="AM78" s="433">
        <v>0</v>
      </c>
      <c r="AN78" s="433">
        <v>0</v>
      </c>
      <c r="AO78" s="433">
        <v>0</v>
      </c>
      <c r="AP78" s="433">
        <v>0</v>
      </c>
      <c r="AQ78" s="433">
        <v>0</v>
      </c>
      <c r="AR78" s="433">
        <v>0</v>
      </c>
      <c r="AS78" s="433">
        <v>0</v>
      </c>
      <c r="AT78" s="433">
        <v>0</v>
      </c>
      <c r="AU78" s="433">
        <v>0</v>
      </c>
      <c r="AV78" s="433">
        <v>0</v>
      </c>
      <c r="AW78" s="433">
        <v>0</v>
      </c>
      <c r="AX78" s="433">
        <v>0</v>
      </c>
      <c r="AY78" s="433">
        <v>0</v>
      </c>
    </row>
    <row r="79" spans="1:51">
      <c r="A79" s="442" t="s">
        <v>83</v>
      </c>
      <c r="B79" s="94" t="s">
        <v>73</v>
      </c>
      <c r="C79" s="94" t="s">
        <v>73</v>
      </c>
      <c r="D79" s="94" t="s">
        <v>73</v>
      </c>
      <c r="E79" s="94" t="s">
        <v>73</v>
      </c>
      <c r="F79" s="94" t="s">
        <v>73</v>
      </c>
      <c r="G79" s="94" t="s">
        <v>73</v>
      </c>
      <c r="H79" s="94" t="s">
        <v>73</v>
      </c>
      <c r="I79" s="94" t="s">
        <v>73</v>
      </c>
      <c r="J79" s="94" t="s">
        <v>73</v>
      </c>
      <c r="K79" s="94" t="s">
        <v>73</v>
      </c>
      <c r="L79" s="94" t="s">
        <v>73</v>
      </c>
      <c r="M79" s="94" t="s">
        <v>73</v>
      </c>
      <c r="N79" s="94" t="s">
        <v>73</v>
      </c>
      <c r="O79" s="94" t="s">
        <v>73</v>
      </c>
      <c r="P79" s="94" t="s">
        <v>73</v>
      </c>
      <c r="Q79" s="94" t="s">
        <v>73</v>
      </c>
      <c r="R79" s="94" t="s">
        <v>73</v>
      </c>
      <c r="S79" s="94" t="s">
        <v>73</v>
      </c>
      <c r="T79" s="94" t="s">
        <v>73</v>
      </c>
      <c r="U79" s="94" t="s">
        <v>73</v>
      </c>
      <c r="V79" s="94" t="s">
        <v>73</v>
      </c>
      <c r="W79" s="94" t="s">
        <v>73</v>
      </c>
      <c r="X79" s="94" t="s">
        <v>73</v>
      </c>
      <c r="Y79" s="94" t="s">
        <v>73</v>
      </c>
      <c r="Z79" s="94" t="s">
        <v>73</v>
      </c>
      <c r="AA79" s="94" t="s">
        <v>73</v>
      </c>
      <c r="AB79" s="94" t="s">
        <v>73</v>
      </c>
      <c r="AC79" s="94" t="s">
        <v>73</v>
      </c>
      <c r="AD79" s="94" t="s">
        <v>73</v>
      </c>
      <c r="AE79" s="94" t="s">
        <v>73</v>
      </c>
      <c r="AF79" s="94" t="s">
        <v>73</v>
      </c>
      <c r="AG79" s="94" t="s">
        <v>73</v>
      </c>
      <c r="AH79" s="94" t="s">
        <v>73</v>
      </c>
      <c r="AI79" s="94" t="s">
        <v>73</v>
      </c>
      <c r="AJ79" s="94" t="s">
        <v>73</v>
      </c>
      <c r="AK79" s="94" t="s">
        <v>73</v>
      </c>
      <c r="AL79" s="94" t="s">
        <v>73</v>
      </c>
      <c r="AM79" s="94" t="s">
        <v>73</v>
      </c>
      <c r="AN79" s="94" t="s">
        <v>73</v>
      </c>
      <c r="AO79" s="94" t="s">
        <v>73</v>
      </c>
      <c r="AP79" s="94" t="s">
        <v>73</v>
      </c>
      <c r="AQ79" s="94" t="s">
        <v>73</v>
      </c>
      <c r="AR79" s="94" t="s">
        <v>73</v>
      </c>
      <c r="AS79" s="94" t="s">
        <v>73</v>
      </c>
      <c r="AT79" s="94" t="s">
        <v>73</v>
      </c>
      <c r="AU79" s="94" t="s">
        <v>73</v>
      </c>
      <c r="AV79" s="94" t="s">
        <v>73</v>
      </c>
      <c r="AW79" s="94" t="s">
        <v>73</v>
      </c>
      <c r="AX79" s="94" t="s">
        <v>73</v>
      </c>
      <c r="AY79" s="94" t="s">
        <v>73</v>
      </c>
    </row>
    <row r="80" spans="1:51">
      <c r="B80" s="69"/>
      <c r="C80" s="69"/>
      <c r="D80" s="69"/>
      <c r="E80" s="69"/>
      <c r="F80" s="69"/>
      <c r="G80" s="69"/>
      <c r="H80" s="69"/>
      <c r="I80" s="69"/>
      <c r="J80" s="69"/>
      <c r="K80" s="69"/>
      <c r="L80" s="69"/>
      <c r="M80" s="69"/>
      <c r="N80" s="69"/>
      <c r="O80" s="69"/>
      <c r="P80" s="69"/>
      <c r="Q80" s="69"/>
      <c r="R80" s="69"/>
      <c r="S80" s="69"/>
      <c r="T80" s="69"/>
      <c r="U80" s="69"/>
      <c r="V80" s="69"/>
      <c r="W80" s="69"/>
      <c r="X80" s="69"/>
      <c r="Y80" s="69"/>
      <c r="Z80" s="69"/>
      <c r="AA80" s="69"/>
      <c r="AB80" s="69"/>
      <c r="AC80" s="69"/>
      <c r="AD80" s="69"/>
      <c r="AE80" s="69"/>
      <c r="AF80" s="69"/>
      <c r="AG80" s="69"/>
      <c r="AH80" s="69"/>
      <c r="AI80" s="69"/>
      <c r="AJ80" s="69"/>
      <c r="AK80" s="69"/>
      <c r="AL80" s="69"/>
      <c r="AM80" s="69"/>
      <c r="AN80" s="69"/>
      <c r="AO80" s="69"/>
      <c r="AP80" s="69"/>
      <c r="AQ80" s="69"/>
      <c r="AR80" s="69"/>
      <c r="AS80" s="69"/>
      <c r="AT80" s="69"/>
      <c r="AU80" s="69"/>
      <c r="AV80" s="69"/>
      <c r="AW80" s="69"/>
      <c r="AX80" s="69"/>
      <c r="AY80" s="69"/>
    </row>
    <row r="81" spans="1:51">
      <c r="A81" s="95" t="s">
        <v>350</v>
      </c>
      <c r="B81" s="69"/>
      <c r="C81" s="69"/>
      <c r="D81" s="69"/>
      <c r="E81" s="69"/>
      <c r="F81" s="69"/>
      <c r="G81" s="69"/>
      <c r="H81" s="69"/>
      <c r="I81" s="69"/>
      <c r="J81" s="69"/>
      <c r="K81" s="69"/>
      <c r="L81" s="69"/>
      <c r="M81" s="69"/>
      <c r="N81" s="69"/>
      <c r="O81" s="69"/>
      <c r="P81" s="69"/>
      <c r="Q81" s="69"/>
      <c r="R81" s="69"/>
      <c r="S81" s="69"/>
      <c r="T81" s="69"/>
      <c r="U81" s="69"/>
      <c r="V81" s="69"/>
      <c r="W81" s="69"/>
      <c r="X81" s="69"/>
      <c r="Y81" s="69"/>
      <c r="Z81" s="69"/>
      <c r="AA81" s="69"/>
      <c r="AB81" s="69"/>
      <c r="AC81" s="69"/>
      <c r="AD81" s="69"/>
      <c r="AE81" s="69"/>
      <c r="AF81" s="69"/>
      <c r="AG81" s="69"/>
      <c r="AH81" s="69"/>
      <c r="AI81" s="69"/>
      <c r="AJ81" s="69"/>
      <c r="AK81" s="69"/>
      <c r="AL81" s="69"/>
      <c r="AM81" s="69"/>
      <c r="AN81" s="69"/>
      <c r="AO81" s="69"/>
      <c r="AP81" s="69"/>
      <c r="AQ81" s="69"/>
      <c r="AR81" s="69"/>
      <c r="AS81" s="69"/>
      <c r="AT81" s="69"/>
      <c r="AU81" s="69"/>
      <c r="AV81" s="69"/>
      <c r="AW81" s="69"/>
      <c r="AX81" s="69"/>
      <c r="AY81" s="69"/>
    </row>
    <row r="82" spans="1:51">
      <c r="A82" s="95" t="s">
        <v>323</v>
      </c>
      <c r="B82" s="69"/>
      <c r="C82" s="69"/>
      <c r="D82" s="69"/>
      <c r="E82" s="69"/>
      <c r="F82" s="69"/>
      <c r="G82" s="69"/>
      <c r="H82" s="69"/>
      <c r="I82" s="69"/>
      <c r="J82" s="69"/>
      <c r="K82" s="69"/>
      <c r="L82" s="69"/>
      <c r="M82" s="69"/>
      <c r="N82" s="69"/>
      <c r="O82" s="69"/>
      <c r="P82" s="69"/>
      <c r="Q82" s="69"/>
      <c r="R82" s="69"/>
      <c r="S82" s="69"/>
      <c r="T82" s="69"/>
      <c r="U82" s="69"/>
      <c r="V82" s="69"/>
      <c r="W82" s="69"/>
      <c r="X82" s="69"/>
      <c r="Y82" s="69"/>
      <c r="Z82" s="69"/>
      <c r="AA82" s="69"/>
      <c r="AB82" s="69"/>
      <c r="AC82" s="69"/>
      <c r="AD82" s="69"/>
      <c r="AE82" s="69"/>
      <c r="AF82" s="69"/>
      <c r="AG82" s="69"/>
      <c r="AH82" s="69"/>
      <c r="AI82" s="69"/>
      <c r="AJ82" s="69"/>
      <c r="AK82" s="69"/>
      <c r="AL82" s="69"/>
      <c r="AM82" s="69"/>
      <c r="AN82" s="69"/>
      <c r="AO82" s="69"/>
      <c r="AP82" s="69"/>
      <c r="AQ82" s="69"/>
      <c r="AR82" s="69"/>
      <c r="AS82" s="69"/>
      <c r="AT82" s="69"/>
      <c r="AU82" s="69"/>
      <c r="AV82" s="69"/>
      <c r="AW82" s="69"/>
      <c r="AX82" s="69"/>
      <c r="AY82" s="69"/>
    </row>
    <row r="83" spans="1:51">
      <c r="B83" s="69"/>
      <c r="C83" s="69"/>
      <c r="D83" s="69"/>
      <c r="E83" s="69"/>
      <c r="F83" s="69"/>
      <c r="G83" s="69"/>
      <c r="H83" s="69"/>
      <c r="I83" s="69"/>
      <c r="J83" s="69"/>
      <c r="K83" s="69"/>
      <c r="L83" s="69"/>
      <c r="M83" s="69"/>
      <c r="N83" s="69"/>
      <c r="O83" s="69"/>
      <c r="P83" s="69"/>
      <c r="Q83" s="69"/>
      <c r="R83" s="69"/>
      <c r="S83" s="69"/>
      <c r="T83" s="69"/>
      <c r="U83" s="69"/>
      <c r="V83" s="69"/>
      <c r="W83" s="69"/>
      <c r="X83" s="69"/>
      <c r="Y83" s="69"/>
      <c r="Z83" s="69"/>
      <c r="AA83" s="69"/>
      <c r="AB83" s="69"/>
      <c r="AC83" s="69"/>
      <c r="AD83" s="69"/>
      <c r="AE83" s="69"/>
      <c r="AF83" s="69"/>
      <c r="AG83" s="69"/>
      <c r="AH83" s="69"/>
      <c r="AI83" s="69"/>
      <c r="AJ83" s="69"/>
      <c r="AK83" s="69"/>
      <c r="AL83" s="69"/>
      <c r="AM83" s="69"/>
      <c r="AN83" s="69"/>
      <c r="AO83" s="69"/>
      <c r="AP83" s="69"/>
      <c r="AQ83" s="69"/>
      <c r="AR83" s="69"/>
      <c r="AS83" s="69"/>
      <c r="AT83" s="69"/>
      <c r="AU83" s="69"/>
      <c r="AV83" s="69"/>
      <c r="AW83" s="69"/>
      <c r="AX83" s="69"/>
      <c r="AY83" s="69"/>
    </row>
    <row r="84" spans="1:51">
      <c r="B84" s="69"/>
      <c r="C84" s="69"/>
      <c r="D84" s="69"/>
      <c r="E84" s="69"/>
      <c r="F84" s="69"/>
      <c r="G84" s="69"/>
      <c r="H84" s="69"/>
      <c r="I84" s="69"/>
      <c r="J84" s="69"/>
      <c r="K84" s="69"/>
      <c r="L84" s="69"/>
      <c r="M84" s="69"/>
      <c r="N84" s="69"/>
      <c r="O84" s="69"/>
      <c r="P84" s="69"/>
      <c r="Q84" s="69"/>
      <c r="R84" s="69"/>
      <c r="S84" s="69"/>
      <c r="T84" s="69"/>
      <c r="U84" s="69"/>
      <c r="V84" s="69"/>
      <c r="W84" s="69"/>
      <c r="X84" s="69"/>
      <c r="Y84" s="69"/>
      <c r="Z84" s="69"/>
      <c r="AA84" s="69"/>
      <c r="AB84" s="69"/>
      <c r="AC84" s="69"/>
      <c r="AD84" s="69"/>
      <c r="AE84" s="69"/>
      <c r="AF84" s="69"/>
      <c r="AG84" s="69"/>
      <c r="AH84" s="69"/>
      <c r="AI84" s="69"/>
      <c r="AJ84" s="69"/>
      <c r="AK84" s="69"/>
      <c r="AL84" s="69"/>
      <c r="AM84" s="69"/>
      <c r="AN84" s="69"/>
      <c r="AO84" s="69"/>
      <c r="AP84" s="69"/>
      <c r="AQ84" s="69"/>
      <c r="AR84" s="69"/>
      <c r="AS84" s="69"/>
      <c r="AT84" s="69"/>
      <c r="AU84" s="69"/>
      <c r="AV84" s="69"/>
      <c r="AW84" s="69"/>
      <c r="AX84" s="69"/>
      <c r="AY84" s="69"/>
    </row>
    <row r="85" spans="1:51">
      <c r="B85" s="69"/>
      <c r="C85" s="69"/>
      <c r="D85" s="69"/>
      <c r="E85" s="69"/>
      <c r="F85" s="69"/>
      <c r="G85" s="69"/>
      <c r="H85" s="69"/>
      <c r="I85" s="69"/>
      <c r="J85" s="69"/>
      <c r="K85" s="69"/>
      <c r="L85" s="69"/>
      <c r="M85" s="69"/>
      <c r="N85" s="69"/>
      <c r="O85" s="69"/>
      <c r="P85" s="69"/>
      <c r="Q85" s="69"/>
      <c r="R85" s="69"/>
      <c r="S85" s="69"/>
      <c r="T85" s="69"/>
      <c r="U85" s="69"/>
      <c r="V85" s="69"/>
      <c r="W85" s="69"/>
      <c r="X85" s="69"/>
      <c r="Y85" s="69"/>
      <c r="Z85" s="69"/>
      <c r="AA85" s="69"/>
      <c r="AB85" s="69"/>
      <c r="AC85" s="69"/>
      <c r="AD85" s="69"/>
      <c r="AE85" s="69"/>
      <c r="AF85" s="69"/>
      <c r="AG85" s="69"/>
      <c r="AH85" s="69"/>
      <c r="AI85" s="69"/>
      <c r="AJ85" s="69"/>
      <c r="AK85" s="69"/>
      <c r="AL85" s="69"/>
      <c r="AM85" s="69"/>
      <c r="AN85" s="69"/>
      <c r="AO85" s="69"/>
      <c r="AP85" s="69"/>
      <c r="AQ85" s="69"/>
      <c r="AR85" s="69"/>
      <c r="AS85" s="69"/>
      <c r="AT85" s="69"/>
      <c r="AU85" s="69"/>
      <c r="AV85" s="69"/>
      <c r="AW85" s="69"/>
      <c r="AX85" s="69"/>
      <c r="AY85" s="69"/>
    </row>
    <row r="86" spans="1:51">
      <c r="B86" s="69"/>
      <c r="C86" s="69"/>
      <c r="D86" s="69"/>
      <c r="E86" s="69"/>
      <c r="F86" s="69"/>
      <c r="G86" s="69"/>
      <c r="H86" s="69"/>
      <c r="I86" s="69"/>
      <c r="J86" s="69"/>
      <c r="K86" s="69"/>
      <c r="L86" s="69"/>
      <c r="M86" s="69"/>
      <c r="N86" s="69"/>
      <c r="O86" s="69"/>
      <c r="P86" s="69"/>
      <c r="Q86" s="69"/>
      <c r="R86" s="69"/>
      <c r="S86" s="69"/>
      <c r="T86" s="69"/>
      <c r="U86" s="69"/>
      <c r="V86" s="69"/>
      <c r="W86" s="69"/>
      <c r="X86" s="69"/>
      <c r="Y86" s="69"/>
      <c r="Z86" s="69"/>
      <c r="AA86" s="69"/>
      <c r="AB86" s="69"/>
      <c r="AC86" s="69"/>
      <c r="AD86" s="69"/>
      <c r="AE86" s="69"/>
      <c r="AF86" s="69"/>
      <c r="AG86" s="69"/>
      <c r="AH86" s="69"/>
      <c r="AI86" s="69"/>
      <c r="AJ86" s="69"/>
      <c r="AK86" s="69"/>
      <c r="AL86" s="69"/>
      <c r="AM86" s="69"/>
      <c r="AN86" s="69"/>
      <c r="AO86" s="69"/>
      <c r="AP86" s="69"/>
      <c r="AQ86" s="69"/>
      <c r="AR86" s="69"/>
      <c r="AS86" s="69"/>
      <c r="AT86" s="69"/>
      <c r="AU86" s="69"/>
      <c r="AV86" s="69"/>
      <c r="AW86" s="69"/>
      <c r="AX86" s="69"/>
      <c r="AY86" s="69"/>
    </row>
    <row r="87" spans="1:51">
      <c r="B87" s="69"/>
      <c r="C87" s="69"/>
      <c r="D87" s="69"/>
      <c r="E87" s="69"/>
      <c r="F87" s="69"/>
      <c r="G87" s="69"/>
      <c r="H87" s="69"/>
      <c r="I87" s="69"/>
      <c r="J87" s="69"/>
      <c r="K87" s="69"/>
      <c r="L87" s="69"/>
      <c r="M87" s="69"/>
      <c r="N87" s="69"/>
      <c r="O87" s="69"/>
      <c r="P87" s="69"/>
      <c r="Q87" s="69"/>
      <c r="R87" s="69"/>
      <c r="S87" s="69"/>
      <c r="T87" s="69"/>
      <c r="U87" s="69"/>
      <c r="V87" s="69"/>
      <c r="W87" s="69"/>
      <c r="X87" s="69"/>
      <c r="Y87" s="69"/>
      <c r="Z87" s="69"/>
      <c r="AA87" s="69"/>
      <c r="AB87" s="69"/>
      <c r="AC87" s="69"/>
      <c r="AD87" s="69"/>
      <c r="AE87" s="69"/>
      <c r="AF87" s="69"/>
      <c r="AG87" s="69"/>
      <c r="AH87" s="69"/>
      <c r="AI87" s="69"/>
      <c r="AJ87" s="69"/>
      <c r="AK87" s="69"/>
      <c r="AL87" s="69"/>
      <c r="AM87" s="69"/>
      <c r="AN87" s="69"/>
      <c r="AO87" s="69"/>
      <c r="AP87" s="69"/>
      <c r="AQ87" s="69"/>
      <c r="AR87" s="69"/>
      <c r="AS87" s="69"/>
      <c r="AT87" s="69"/>
      <c r="AU87" s="69"/>
      <c r="AV87" s="69"/>
      <c r="AW87" s="69"/>
      <c r="AX87" s="69"/>
      <c r="AY87" s="69"/>
    </row>
  </sheetData>
  <mergeCells count="9">
    <mergeCell ref="X5:AD5"/>
    <mergeCell ref="AE5:AK5"/>
    <mergeCell ref="AL5:AR5"/>
    <mergeCell ref="AS5:AY5"/>
    <mergeCell ref="A5:A6"/>
    <mergeCell ref="B5:B6"/>
    <mergeCell ref="C5:I5"/>
    <mergeCell ref="J5:P5"/>
    <mergeCell ref="Q5:W5"/>
  </mergeCells>
  <pageMargins left="0.7" right="0.7" top="0.75" bottom="0.75" header="0.51180555555555496" footer="0.51180555555555496"/>
  <pageSetup paperSize="9" firstPageNumber="0" orientation="portrait" horizontalDpi="300" verticalDpi="30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MJ84"/>
  <sheetViews>
    <sheetView showGridLines="0" zoomScaleNormal="100" workbookViewId="0"/>
  </sheetViews>
  <sheetFormatPr baseColWidth="10" defaultColWidth="10.5546875" defaultRowHeight="11.4"/>
  <cols>
    <col min="1" max="1" width="27.6640625" style="49" customWidth="1"/>
    <col min="2" max="51" width="10.5546875" style="49"/>
    <col min="52" max="52" width="6" style="49" customWidth="1"/>
    <col min="53" max="1023" width="10.5546875" style="49"/>
    <col min="1024" max="1024" width="11.5546875" style="49" customWidth="1"/>
    <col min="1025" max="16384" width="10.5546875" style="49"/>
  </cols>
  <sheetData>
    <row r="2" spans="1:52" ht="12">
      <c r="A2" s="48" t="s">
        <v>353</v>
      </c>
      <c r="B2" s="48"/>
      <c r="C2" s="48"/>
    </row>
    <row r="3" spans="1:52" ht="12">
      <c r="A3" s="49" t="s">
        <v>206</v>
      </c>
      <c r="B3" s="48"/>
      <c r="C3" s="48"/>
    </row>
    <row r="5" spans="1:52" ht="15" customHeight="1">
      <c r="A5" s="559" t="s">
        <v>137</v>
      </c>
      <c r="B5" s="588" t="s">
        <v>207</v>
      </c>
      <c r="C5" s="559" t="s">
        <v>208</v>
      </c>
      <c r="D5" s="559"/>
      <c r="E5" s="559"/>
      <c r="F5" s="559"/>
      <c r="G5" s="559"/>
      <c r="H5" s="559"/>
      <c r="I5" s="559"/>
      <c r="J5" s="559" t="s">
        <v>215</v>
      </c>
      <c r="K5" s="559"/>
      <c r="L5" s="559"/>
      <c r="M5" s="559"/>
      <c r="N5" s="559"/>
      <c r="O5" s="559"/>
      <c r="P5" s="559"/>
      <c r="Q5" s="559" t="s">
        <v>216</v>
      </c>
      <c r="R5" s="559"/>
      <c r="S5" s="559"/>
      <c r="T5" s="559"/>
      <c r="U5" s="559"/>
      <c r="V5" s="559"/>
      <c r="W5" s="559"/>
      <c r="X5" s="559" t="s">
        <v>211</v>
      </c>
      <c r="Y5" s="559"/>
      <c r="Z5" s="559"/>
      <c r="AA5" s="559"/>
      <c r="AB5" s="559"/>
      <c r="AC5" s="559"/>
      <c r="AD5" s="559"/>
      <c r="AE5" s="559" t="s">
        <v>212</v>
      </c>
      <c r="AF5" s="559"/>
      <c r="AG5" s="559"/>
      <c r="AH5" s="559"/>
      <c r="AI5" s="559"/>
      <c r="AJ5" s="559"/>
      <c r="AK5" s="559"/>
      <c r="AL5" s="559" t="s">
        <v>213</v>
      </c>
      <c r="AM5" s="559"/>
      <c r="AN5" s="559"/>
      <c r="AO5" s="559"/>
      <c r="AP5" s="559"/>
      <c r="AQ5" s="559"/>
      <c r="AR5" s="559"/>
      <c r="AS5" s="559" t="s">
        <v>214</v>
      </c>
      <c r="AT5" s="559"/>
      <c r="AU5" s="559"/>
      <c r="AV5" s="559"/>
      <c r="AW5" s="559"/>
      <c r="AX5" s="559"/>
      <c r="AY5" s="559"/>
      <c r="AZ5" s="388"/>
    </row>
    <row r="6" spans="1:52" ht="24">
      <c r="A6" s="559"/>
      <c r="B6" s="588"/>
      <c r="C6" s="91" t="s">
        <v>107</v>
      </c>
      <c r="D6" s="28" t="s">
        <v>63</v>
      </c>
      <c r="E6" s="28" t="s">
        <v>67</v>
      </c>
      <c r="F6" s="28" t="s">
        <v>66</v>
      </c>
      <c r="G6" s="28" t="s">
        <v>65</v>
      </c>
      <c r="H6" s="28" t="s">
        <v>64</v>
      </c>
      <c r="I6" s="28" t="s">
        <v>339</v>
      </c>
      <c r="J6" s="91" t="s">
        <v>107</v>
      </c>
      <c r="K6" s="28" t="s">
        <v>63</v>
      </c>
      <c r="L6" s="28" t="s">
        <v>67</v>
      </c>
      <c r="M6" s="28" t="s">
        <v>66</v>
      </c>
      <c r="N6" s="28" t="s">
        <v>65</v>
      </c>
      <c r="O6" s="28" t="s">
        <v>64</v>
      </c>
      <c r="P6" s="28" t="s">
        <v>339</v>
      </c>
      <c r="Q6" s="91" t="s">
        <v>107</v>
      </c>
      <c r="R6" s="28" t="s">
        <v>63</v>
      </c>
      <c r="S6" s="28" t="s">
        <v>67</v>
      </c>
      <c r="T6" s="28" t="s">
        <v>66</v>
      </c>
      <c r="U6" s="28" t="s">
        <v>65</v>
      </c>
      <c r="V6" s="28" t="s">
        <v>64</v>
      </c>
      <c r="W6" s="28" t="s">
        <v>339</v>
      </c>
      <c r="X6" s="70" t="s">
        <v>107</v>
      </c>
      <c r="Y6" s="28" t="s">
        <v>63</v>
      </c>
      <c r="Z6" s="28" t="s">
        <v>67</v>
      </c>
      <c r="AA6" s="28" t="s">
        <v>66</v>
      </c>
      <c r="AB6" s="28" t="s">
        <v>65</v>
      </c>
      <c r="AC6" s="28" t="s">
        <v>64</v>
      </c>
      <c r="AD6" s="28" t="s">
        <v>339</v>
      </c>
      <c r="AE6" s="70" t="s">
        <v>107</v>
      </c>
      <c r="AF6" s="28" t="s">
        <v>63</v>
      </c>
      <c r="AG6" s="28" t="s">
        <v>67</v>
      </c>
      <c r="AH6" s="28" t="s">
        <v>66</v>
      </c>
      <c r="AI6" s="28" t="s">
        <v>65</v>
      </c>
      <c r="AJ6" s="28" t="s">
        <v>64</v>
      </c>
      <c r="AK6" s="28" t="s">
        <v>339</v>
      </c>
      <c r="AL6" s="91" t="s">
        <v>107</v>
      </c>
      <c r="AM6" s="28" t="s">
        <v>63</v>
      </c>
      <c r="AN6" s="28" t="s">
        <v>67</v>
      </c>
      <c r="AO6" s="28" t="s">
        <v>66</v>
      </c>
      <c r="AP6" s="28" t="s">
        <v>65</v>
      </c>
      <c r="AQ6" s="28" t="s">
        <v>64</v>
      </c>
      <c r="AR6" s="28" t="s">
        <v>339</v>
      </c>
      <c r="AS6" s="91" t="s">
        <v>107</v>
      </c>
      <c r="AT6" s="28" t="s">
        <v>63</v>
      </c>
      <c r="AU6" s="28" t="s">
        <v>67</v>
      </c>
      <c r="AV6" s="28" t="s">
        <v>66</v>
      </c>
      <c r="AW6" s="28" t="s">
        <v>65</v>
      </c>
      <c r="AX6" s="28" t="s">
        <v>64</v>
      </c>
      <c r="AY6" s="28" t="s">
        <v>339</v>
      </c>
      <c r="AZ6" s="443"/>
    </row>
    <row r="7" spans="1:52" s="48" customFormat="1" ht="12">
      <c r="A7" s="112" t="s">
        <v>71</v>
      </c>
      <c r="B7" s="52">
        <v>86958</v>
      </c>
      <c r="C7" s="52">
        <v>10063</v>
      </c>
      <c r="D7" s="52">
        <v>3204</v>
      </c>
      <c r="E7" s="52">
        <v>411</v>
      </c>
      <c r="F7" s="52">
        <v>1616</v>
      </c>
      <c r="G7" s="52">
        <v>813</v>
      </c>
      <c r="H7" s="52">
        <v>4019</v>
      </c>
      <c r="I7" s="166" t="s">
        <v>73</v>
      </c>
      <c r="J7" s="52">
        <v>27839</v>
      </c>
      <c r="K7" s="52">
        <v>8612</v>
      </c>
      <c r="L7" s="52">
        <v>417</v>
      </c>
      <c r="M7" s="52">
        <v>5467</v>
      </c>
      <c r="N7" s="52">
        <v>2889</v>
      </c>
      <c r="O7" s="52">
        <v>10454</v>
      </c>
      <c r="P7" s="52">
        <v>0</v>
      </c>
      <c r="Q7" s="52">
        <v>31295</v>
      </c>
      <c r="R7" s="52">
        <v>6753</v>
      </c>
      <c r="S7" s="52">
        <v>488</v>
      </c>
      <c r="T7" s="52">
        <v>4235</v>
      </c>
      <c r="U7" s="52">
        <v>4784</v>
      </c>
      <c r="V7" s="52">
        <v>15032</v>
      </c>
      <c r="W7" s="52">
        <v>3</v>
      </c>
      <c r="X7" s="52">
        <v>5261</v>
      </c>
      <c r="Y7" s="52">
        <v>933</v>
      </c>
      <c r="Z7" s="52">
        <v>263</v>
      </c>
      <c r="AA7" s="52">
        <v>913</v>
      </c>
      <c r="AB7" s="52">
        <v>709</v>
      </c>
      <c r="AC7" s="52">
        <v>2443</v>
      </c>
      <c r="AD7" s="52"/>
      <c r="AE7" s="52">
        <v>4711</v>
      </c>
      <c r="AF7" s="52">
        <v>1170</v>
      </c>
      <c r="AG7" s="52">
        <v>233</v>
      </c>
      <c r="AH7" s="52">
        <v>780</v>
      </c>
      <c r="AI7" s="52">
        <v>1127</v>
      </c>
      <c r="AJ7" s="52">
        <v>1401</v>
      </c>
      <c r="AK7" s="52">
        <v>0</v>
      </c>
      <c r="AL7" s="52">
        <v>5155</v>
      </c>
      <c r="AM7" s="52">
        <v>1500</v>
      </c>
      <c r="AN7" s="52">
        <v>142</v>
      </c>
      <c r="AO7" s="52">
        <v>1067</v>
      </c>
      <c r="AP7" s="52">
        <v>746</v>
      </c>
      <c r="AQ7" s="52">
        <v>1700</v>
      </c>
      <c r="AR7" s="52">
        <v>0</v>
      </c>
      <c r="AS7" s="52">
        <v>2634</v>
      </c>
      <c r="AT7" s="52">
        <v>619</v>
      </c>
      <c r="AU7" s="52">
        <v>189</v>
      </c>
      <c r="AV7" s="52">
        <v>538</v>
      </c>
      <c r="AW7" s="52">
        <v>517</v>
      </c>
      <c r="AX7" s="52">
        <v>771</v>
      </c>
      <c r="AY7" s="52">
        <v>0</v>
      </c>
      <c r="AZ7" s="111"/>
    </row>
    <row r="8" spans="1:52" s="48" customFormat="1" ht="12">
      <c r="A8" s="70" t="s">
        <v>72</v>
      </c>
      <c r="B8" s="431">
        <v>83992</v>
      </c>
      <c r="C8" s="431">
        <v>9954</v>
      </c>
      <c r="D8" s="431">
        <v>3178</v>
      </c>
      <c r="E8" s="431">
        <v>411</v>
      </c>
      <c r="F8" s="431">
        <v>1592</v>
      </c>
      <c r="G8" s="431">
        <v>796</v>
      </c>
      <c r="H8" s="431">
        <v>3977</v>
      </c>
      <c r="I8" s="431">
        <v>0</v>
      </c>
      <c r="J8" s="431">
        <v>26870</v>
      </c>
      <c r="K8" s="431">
        <v>8551</v>
      </c>
      <c r="L8" s="431">
        <v>394</v>
      </c>
      <c r="M8" s="431">
        <v>5365</v>
      </c>
      <c r="N8" s="431">
        <v>2480</v>
      </c>
      <c r="O8" s="431">
        <v>10080</v>
      </c>
      <c r="P8" s="431">
        <v>0</v>
      </c>
      <c r="Q8" s="431">
        <v>29407</v>
      </c>
      <c r="R8" s="431">
        <v>6110</v>
      </c>
      <c r="S8" s="431">
        <v>488</v>
      </c>
      <c r="T8" s="431">
        <v>4175</v>
      </c>
      <c r="U8" s="431">
        <v>4768</v>
      </c>
      <c r="V8" s="431">
        <v>13863</v>
      </c>
      <c r="W8" s="431">
        <v>3</v>
      </c>
      <c r="X8" s="431">
        <v>5261</v>
      </c>
      <c r="Y8" s="431">
        <v>933</v>
      </c>
      <c r="Z8" s="431">
        <v>263</v>
      </c>
      <c r="AA8" s="431">
        <v>913</v>
      </c>
      <c r="AB8" s="431">
        <v>709</v>
      </c>
      <c r="AC8" s="431">
        <v>2443</v>
      </c>
      <c r="AD8" s="431">
        <v>0</v>
      </c>
      <c r="AE8" s="431">
        <v>4711</v>
      </c>
      <c r="AF8" s="431">
        <v>1170</v>
      </c>
      <c r="AG8" s="431">
        <v>233</v>
      </c>
      <c r="AH8" s="431">
        <v>780</v>
      </c>
      <c r="AI8" s="431">
        <v>1127</v>
      </c>
      <c r="AJ8" s="431">
        <v>1401</v>
      </c>
      <c r="AK8" s="431">
        <v>0</v>
      </c>
      <c r="AL8" s="52">
        <v>5155</v>
      </c>
      <c r="AM8" s="431">
        <v>1500</v>
      </c>
      <c r="AN8" s="431">
        <v>142</v>
      </c>
      <c r="AO8" s="431">
        <v>1067</v>
      </c>
      <c r="AP8" s="431">
        <v>746</v>
      </c>
      <c r="AQ8" s="431">
        <v>1700</v>
      </c>
      <c r="AR8" s="431">
        <v>0</v>
      </c>
      <c r="AS8" s="431">
        <v>2634</v>
      </c>
      <c r="AT8" s="431">
        <v>619</v>
      </c>
      <c r="AU8" s="431">
        <v>189</v>
      </c>
      <c r="AV8" s="431">
        <v>538</v>
      </c>
      <c r="AW8" s="431">
        <v>517</v>
      </c>
      <c r="AX8" s="431">
        <v>771</v>
      </c>
      <c r="AY8" s="431">
        <v>0</v>
      </c>
      <c r="AZ8" s="447"/>
    </row>
    <row r="9" spans="1:52">
      <c r="A9" s="58" t="s">
        <v>91</v>
      </c>
      <c r="B9" s="444" t="s">
        <v>73</v>
      </c>
      <c r="C9" s="77" t="s">
        <v>73</v>
      </c>
      <c r="D9" s="444" t="s">
        <v>73</v>
      </c>
      <c r="E9" s="444" t="s">
        <v>73</v>
      </c>
      <c r="F9" s="444" t="s">
        <v>73</v>
      </c>
      <c r="G9" s="444" t="s">
        <v>73</v>
      </c>
      <c r="H9" s="444" t="s">
        <v>73</v>
      </c>
      <c r="I9" s="444" t="s">
        <v>73</v>
      </c>
      <c r="J9" s="77" t="s">
        <v>73</v>
      </c>
      <c r="K9" s="444" t="s">
        <v>73</v>
      </c>
      <c r="L9" s="444" t="s">
        <v>73</v>
      </c>
      <c r="M9" s="444" t="s">
        <v>73</v>
      </c>
      <c r="N9" s="444" t="s">
        <v>73</v>
      </c>
      <c r="O9" s="444" t="s">
        <v>73</v>
      </c>
      <c r="P9" s="444" t="s">
        <v>73</v>
      </c>
      <c r="Q9" s="77" t="s">
        <v>73</v>
      </c>
      <c r="R9" s="444" t="s">
        <v>73</v>
      </c>
      <c r="S9" s="444" t="s">
        <v>73</v>
      </c>
      <c r="T9" s="444" t="s">
        <v>73</v>
      </c>
      <c r="U9" s="444" t="s">
        <v>73</v>
      </c>
      <c r="V9" s="444" t="s">
        <v>73</v>
      </c>
      <c r="W9" s="444" t="s">
        <v>73</v>
      </c>
      <c r="X9" s="77" t="s">
        <v>73</v>
      </c>
      <c r="Y9" s="444" t="s">
        <v>73</v>
      </c>
      <c r="Z9" s="444" t="s">
        <v>73</v>
      </c>
      <c r="AA9" s="444" t="s">
        <v>73</v>
      </c>
      <c r="AB9" s="444" t="s">
        <v>73</v>
      </c>
      <c r="AC9" s="444" t="s">
        <v>73</v>
      </c>
      <c r="AD9" s="444" t="s">
        <v>73</v>
      </c>
      <c r="AE9" s="77" t="s">
        <v>73</v>
      </c>
      <c r="AF9" s="444" t="s">
        <v>73</v>
      </c>
      <c r="AG9" s="444" t="s">
        <v>73</v>
      </c>
      <c r="AH9" s="444" t="s">
        <v>73</v>
      </c>
      <c r="AI9" s="444" t="s">
        <v>73</v>
      </c>
      <c r="AJ9" s="444" t="s">
        <v>73</v>
      </c>
      <c r="AK9" s="444" t="s">
        <v>73</v>
      </c>
      <c r="AL9" s="59" t="s">
        <v>73</v>
      </c>
      <c r="AM9" s="444" t="s">
        <v>73</v>
      </c>
      <c r="AN9" s="444" t="s">
        <v>73</v>
      </c>
      <c r="AO9" s="444" t="s">
        <v>73</v>
      </c>
      <c r="AP9" s="444" t="s">
        <v>73</v>
      </c>
      <c r="AQ9" s="444" t="s">
        <v>73</v>
      </c>
      <c r="AR9" s="444" t="s">
        <v>73</v>
      </c>
      <c r="AS9" s="77" t="s">
        <v>73</v>
      </c>
      <c r="AT9" s="444" t="s">
        <v>73</v>
      </c>
      <c r="AU9" s="444" t="s">
        <v>73</v>
      </c>
      <c r="AV9" s="444" t="s">
        <v>73</v>
      </c>
      <c r="AW9" s="444" t="s">
        <v>73</v>
      </c>
      <c r="AX9" s="444" t="s">
        <v>73</v>
      </c>
      <c r="AY9" s="444" t="s">
        <v>73</v>
      </c>
      <c r="AZ9" s="445"/>
    </row>
    <row r="10" spans="1:52">
      <c r="A10" s="58" t="s">
        <v>4</v>
      </c>
      <c r="B10" s="59">
        <v>397</v>
      </c>
      <c r="C10" s="59" t="s">
        <v>73</v>
      </c>
      <c r="D10" s="59" t="s">
        <v>73</v>
      </c>
      <c r="E10" s="59" t="s">
        <v>73</v>
      </c>
      <c r="F10" s="59" t="s">
        <v>73</v>
      </c>
      <c r="G10" s="59" t="s">
        <v>73</v>
      </c>
      <c r="H10" s="59" t="s">
        <v>73</v>
      </c>
      <c r="I10" s="59" t="s">
        <v>73</v>
      </c>
      <c r="J10" s="59" t="s">
        <v>73</v>
      </c>
      <c r="K10" s="59" t="s">
        <v>73</v>
      </c>
      <c r="L10" s="59" t="s">
        <v>73</v>
      </c>
      <c r="M10" s="59" t="s">
        <v>73</v>
      </c>
      <c r="N10" s="59" t="s">
        <v>73</v>
      </c>
      <c r="O10" s="59" t="s">
        <v>73</v>
      </c>
      <c r="P10" s="59" t="s">
        <v>73</v>
      </c>
      <c r="Q10" s="59">
        <v>397</v>
      </c>
      <c r="R10" s="59">
        <v>9</v>
      </c>
      <c r="S10" s="59" t="s">
        <v>73</v>
      </c>
      <c r="T10" s="59" t="s">
        <v>73</v>
      </c>
      <c r="U10" s="59">
        <v>388</v>
      </c>
      <c r="V10" s="59" t="s">
        <v>73</v>
      </c>
      <c r="W10" s="59" t="s">
        <v>73</v>
      </c>
      <c r="X10" s="59" t="s">
        <v>73</v>
      </c>
      <c r="Y10" s="59" t="s">
        <v>73</v>
      </c>
      <c r="Z10" s="59" t="s">
        <v>73</v>
      </c>
      <c r="AA10" s="59" t="s">
        <v>73</v>
      </c>
      <c r="AB10" s="59" t="s">
        <v>73</v>
      </c>
      <c r="AC10" s="59" t="s">
        <v>73</v>
      </c>
      <c r="AD10" s="59" t="s">
        <v>73</v>
      </c>
      <c r="AE10" s="59" t="s">
        <v>73</v>
      </c>
      <c r="AF10" s="59" t="s">
        <v>73</v>
      </c>
      <c r="AG10" s="59" t="s">
        <v>73</v>
      </c>
      <c r="AH10" s="59" t="s">
        <v>73</v>
      </c>
      <c r="AI10" s="59" t="s">
        <v>73</v>
      </c>
      <c r="AJ10" s="59" t="s">
        <v>73</v>
      </c>
      <c r="AK10" s="59" t="s">
        <v>73</v>
      </c>
      <c r="AL10" s="59" t="s">
        <v>73</v>
      </c>
      <c r="AM10" s="59" t="s">
        <v>73</v>
      </c>
      <c r="AN10" s="59" t="s">
        <v>73</v>
      </c>
      <c r="AO10" s="59" t="s">
        <v>73</v>
      </c>
      <c r="AP10" s="59" t="s">
        <v>73</v>
      </c>
      <c r="AQ10" s="59" t="s">
        <v>73</v>
      </c>
      <c r="AR10" s="59" t="s">
        <v>73</v>
      </c>
      <c r="AS10" s="59" t="s">
        <v>73</v>
      </c>
      <c r="AT10" s="59" t="s">
        <v>73</v>
      </c>
      <c r="AU10" s="59" t="s">
        <v>73</v>
      </c>
      <c r="AV10" s="59" t="s">
        <v>73</v>
      </c>
      <c r="AW10" s="59" t="s">
        <v>73</v>
      </c>
      <c r="AX10" s="59" t="s">
        <v>73</v>
      </c>
      <c r="AY10" s="59" t="s">
        <v>73</v>
      </c>
      <c r="AZ10" s="69"/>
    </row>
    <row r="11" spans="1:52">
      <c r="A11" s="58" t="s">
        <v>5</v>
      </c>
      <c r="B11" s="59">
        <v>132</v>
      </c>
      <c r="C11" s="59" t="s">
        <v>73</v>
      </c>
      <c r="D11" s="59" t="s">
        <v>73</v>
      </c>
      <c r="E11" s="59" t="s">
        <v>73</v>
      </c>
      <c r="F11" s="59" t="s">
        <v>73</v>
      </c>
      <c r="G11" s="59" t="s">
        <v>73</v>
      </c>
      <c r="H11" s="59" t="s">
        <v>73</v>
      </c>
      <c r="I11" s="59" t="s">
        <v>73</v>
      </c>
      <c r="J11" s="59" t="s">
        <v>73</v>
      </c>
      <c r="K11" s="59" t="s">
        <v>73</v>
      </c>
      <c r="L11" s="59" t="s">
        <v>73</v>
      </c>
      <c r="M11" s="59" t="s">
        <v>73</v>
      </c>
      <c r="N11" s="59" t="s">
        <v>73</v>
      </c>
      <c r="O11" s="59" t="s">
        <v>73</v>
      </c>
      <c r="P11" s="59" t="s">
        <v>73</v>
      </c>
      <c r="Q11" s="59">
        <v>132</v>
      </c>
      <c r="R11" s="59">
        <v>43</v>
      </c>
      <c r="S11" s="59">
        <v>1</v>
      </c>
      <c r="T11" s="59">
        <v>63</v>
      </c>
      <c r="U11" s="59" t="s">
        <v>73</v>
      </c>
      <c r="V11" s="59">
        <v>25</v>
      </c>
      <c r="W11" s="59" t="s">
        <v>73</v>
      </c>
      <c r="X11" s="59" t="s">
        <v>73</v>
      </c>
      <c r="Y11" s="59" t="s">
        <v>73</v>
      </c>
      <c r="Z11" s="59" t="s">
        <v>73</v>
      </c>
      <c r="AA11" s="59" t="s">
        <v>73</v>
      </c>
      <c r="AB11" s="59" t="s">
        <v>73</v>
      </c>
      <c r="AC11" s="59" t="s">
        <v>73</v>
      </c>
      <c r="AD11" s="59" t="s">
        <v>73</v>
      </c>
      <c r="AE11" s="59" t="s">
        <v>73</v>
      </c>
      <c r="AF11" s="59" t="s">
        <v>73</v>
      </c>
      <c r="AG11" s="59" t="s">
        <v>73</v>
      </c>
      <c r="AH11" s="59" t="s">
        <v>73</v>
      </c>
      <c r="AI11" s="59" t="s">
        <v>73</v>
      </c>
      <c r="AJ11" s="59" t="s">
        <v>73</v>
      </c>
      <c r="AK11" s="59" t="s">
        <v>73</v>
      </c>
      <c r="AL11" s="59" t="s">
        <v>73</v>
      </c>
      <c r="AM11" s="59" t="s">
        <v>73</v>
      </c>
      <c r="AN11" s="59" t="s">
        <v>73</v>
      </c>
      <c r="AO11" s="59" t="s">
        <v>73</v>
      </c>
      <c r="AP11" s="59" t="s">
        <v>73</v>
      </c>
      <c r="AQ11" s="59" t="s">
        <v>73</v>
      </c>
      <c r="AR11" s="59" t="s">
        <v>73</v>
      </c>
      <c r="AS11" s="59" t="s">
        <v>73</v>
      </c>
      <c r="AT11" s="59" t="s">
        <v>73</v>
      </c>
      <c r="AU11" s="59" t="s">
        <v>73</v>
      </c>
      <c r="AV11" s="59" t="s">
        <v>73</v>
      </c>
      <c r="AW11" s="59" t="s">
        <v>73</v>
      </c>
      <c r="AX11" s="59" t="s">
        <v>73</v>
      </c>
      <c r="AY11" s="59" t="s">
        <v>73</v>
      </c>
      <c r="AZ11" s="69"/>
    </row>
    <row r="12" spans="1:52">
      <c r="A12" s="58" t="s">
        <v>7</v>
      </c>
      <c r="B12" s="59">
        <v>49</v>
      </c>
      <c r="C12" s="59" t="s">
        <v>73</v>
      </c>
      <c r="D12" s="59" t="s">
        <v>73</v>
      </c>
      <c r="E12" s="59" t="s">
        <v>73</v>
      </c>
      <c r="F12" s="59" t="s">
        <v>73</v>
      </c>
      <c r="G12" s="59" t="s">
        <v>73</v>
      </c>
      <c r="H12" s="59" t="s">
        <v>73</v>
      </c>
      <c r="I12" s="59" t="s">
        <v>73</v>
      </c>
      <c r="J12" s="59" t="s">
        <v>73</v>
      </c>
      <c r="K12" s="59" t="s">
        <v>73</v>
      </c>
      <c r="L12" s="59" t="s">
        <v>73</v>
      </c>
      <c r="M12" s="59" t="s">
        <v>73</v>
      </c>
      <c r="N12" s="59" t="s">
        <v>73</v>
      </c>
      <c r="O12" s="59" t="s">
        <v>73</v>
      </c>
      <c r="P12" s="59" t="s">
        <v>73</v>
      </c>
      <c r="Q12" s="59">
        <v>49</v>
      </c>
      <c r="R12" s="59">
        <v>1</v>
      </c>
      <c r="S12" s="59">
        <v>0</v>
      </c>
      <c r="T12" s="59">
        <v>7</v>
      </c>
      <c r="U12" s="59">
        <v>14</v>
      </c>
      <c r="V12" s="59">
        <v>27</v>
      </c>
      <c r="W12" s="59" t="s">
        <v>73</v>
      </c>
      <c r="X12" s="59" t="s">
        <v>73</v>
      </c>
      <c r="Y12" s="59" t="s">
        <v>73</v>
      </c>
      <c r="Z12" s="59" t="s">
        <v>73</v>
      </c>
      <c r="AA12" s="59" t="s">
        <v>73</v>
      </c>
      <c r="AB12" s="59" t="s">
        <v>73</v>
      </c>
      <c r="AC12" s="59" t="s">
        <v>73</v>
      </c>
      <c r="AD12" s="59" t="s">
        <v>73</v>
      </c>
      <c r="AE12" s="59" t="s">
        <v>73</v>
      </c>
      <c r="AF12" s="59" t="s">
        <v>73</v>
      </c>
      <c r="AG12" s="59" t="s">
        <v>73</v>
      </c>
      <c r="AH12" s="59" t="s">
        <v>73</v>
      </c>
      <c r="AI12" s="59" t="s">
        <v>73</v>
      </c>
      <c r="AJ12" s="59" t="s">
        <v>73</v>
      </c>
      <c r="AK12" s="59" t="s">
        <v>73</v>
      </c>
      <c r="AL12" s="59" t="s">
        <v>73</v>
      </c>
      <c r="AM12" s="59" t="s">
        <v>73</v>
      </c>
      <c r="AN12" s="59" t="s">
        <v>73</v>
      </c>
      <c r="AO12" s="59" t="s">
        <v>73</v>
      </c>
      <c r="AP12" s="59" t="s">
        <v>73</v>
      </c>
      <c r="AQ12" s="59" t="s">
        <v>73</v>
      </c>
      <c r="AR12" s="59" t="s">
        <v>73</v>
      </c>
      <c r="AS12" s="59" t="s">
        <v>73</v>
      </c>
      <c r="AT12" s="59" t="s">
        <v>73</v>
      </c>
      <c r="AU12" s="59" t="s">
        <v>73</v>
      </c>
      <c r="AV12" s="59" t="s">
        <v>73</v>
      </c>
      <c r="AW12" s="59" t="s">
        <v>73</v>
      </c>
      <c r="AX12" s="59" t="s">
        <v>73</v>
      </c>
      <c r="AY12" s="59" t="s">
        <v>73</v>
      </c>
      <c r="AZ12" s="69"/>
    </row>
    <row r="13" spans="1:52">
      <c r="A13" s="58" t="s">
        <v>8</v>
      </c>
      <c r="B13" s="59">
        <v>16507</v>
      </c>
      <c r="C13" s="59" t="s">
        <v>73</v>
      </c>
      <c r="D13" s="59" t="s">
        <v>73</v>
      </c>
      <c r="E13" s="59" t="s">
        <v>73</v>
      </c>
      <c r="F13" s="59" t="s">
        <v>73</v>
      </c>
      <c r="G13" s="59" t="s">
        <v>73</v>
      </c>
      <c r="H13" s="59" t="s">
        <v>73</v>
      </c>
      <c r="I13" s="59" t="s">
        <v>73</v>
      </c>
      <c r="J13" s="59" t="s">
        <v>73</v>
      </c>
      <c r="K13" s="59" t="s">
        <v>73</v>
      </c>
      <c r="L13" s="59" t="s">
        <v>73</v>
      </c>
      <c r="M13" s="59" t="s">
        <v>73</v>
      </c>
      <c r="N13" s="59" t="s">
        <v>73</v>
      </c>
      <c r="O13" s="59" t="s">
        <v>73</v>
      </c>
      <c r="P13" s="59" t="s">
        <v>73</v>
      </c>
      <c r="Q13" s="59">
        <v>16507</v>
      </c>
      <c r="R13" s="59">
        <v>3485</v>
      </c>
      <c r="S13" s="59">
        <v>349</v>
      </c>
      <c r="T13" s="59">
        <v>3185</v>
      </c>
      <c r="U13" s="59">
        <v>2041</v>
      </c>
      <c r="V13" s="59">
        <v>7447</v>
      </c>
      <c r="W13" s="59" t="s">
        <v>73</v>
      </c>
      <c r="X13" s="59" t="s">
        <v>73</v>
      </c>
      <c r="Y13" s="59" t="s">
        <v>73</v>
      </c>
      <c r="Z13" s="59" t="s">
        <v>73</v>
      </c>
      <c r="AA13" s="59" t="s">
        <v>73</v>
      </c>
      <c r="AB13" s="59" t="s">
        <v>73</v>
      </c>
      <c r="AC13" s="59" t="s">
        <v>73</v>
      </c>
      <c r="AD13" s="59" t="s">
        <v>73</v>
      </c>
      <c r="AE13" s="59" t="s">
        <v>73</v>
      </c>
      <c r="AF13" s="59" t="s">
        <v>73</v>
      </c>
      <c r="AG13" s="59" t="s">
        <v>73</v>
      </c>
      <c r="AH13" s="59" t="s">
        <v>73</v>
      </c>
      <c r="AI13" s="59" t="s">
        <v>73</v>
      </c>
      <c r="AJ13" s="59" t="s">
        <v>73</v>
      </c>
      <c r="AK13" s="59" t="s">
        <v>73</v>
      </c>
      <c r="AL13" s="59" t="s">
        <v>73</v>
      </c>
      <c r="AM13" s="59" t="s">
        <v>73</v>
      </c>
      <c r="AN13" s="59" t="s">
        <v>73</v>
      </c>
      <c r="AO13" s="59" t="s">
        <v>73</v>
      </c>
      <c r="AP13" s="59" t="s">
        <v>73</v>
      </c>
      <c r="AQ13" s="59" t="s">
        <v>73</v>
      </c>
      <c r="AR13" s="59" t="s">
        <v>73</v>
      </c>
      <c r="AS13" s="59" t="s">
        <v>73</v>
      </c>
      <c r="AT13" s="59" t="s">
        <v>73</v>
      </c>
      <c r="AU13" s="59" t="s">
        <v>73</v>
      </c>
      <c r="AV13" s="59" t="s">
        <v>73</v>
      </c>
      <c r="AW13" s="59" t="s">
        <v>73</v>
      </c>
      <c r="AX13" s="59" t="s">
        <v>73</v>
      </c>
      <c r="AY13" s="59" t="s">
        <v>73</v>
      </c>
      <c r="AZ13" s="69"/>
    </row>
    <row r="14" spans="1:52">
      <c r="A14" s="58" t="s">
        <v>9</v>
      </c>
      <c r="B14" s="59">
        <v>490</v>
      </c>
      <c r="C14" s="59" t="s">
        <v>73</v>
      </c>
      <c r="D14" s="59" t="s">
        <v>73</v>
      </c>
      <c r="E14" s="59" t="s">
        <v>73</v>
      </c>
      <c r="F14" s="59" t="s">
        <v>73</v>
      </c>
      <c r="G14" s="59" t="s">
        <v>73</v>
      </c>
      <c r="H14" s="59" t="s">
        <v>73</v>
      </c>
      <c r="I14" s="59" t="s">
        <v>73</v>
      </c>
      <c r="J14" s="59" t="s">
        <v>73</v>
      </c>
      <c r="K14" s="59" t="s">
        <v>73</v>
      </c>
      <c r="L14" s="59" t="s">
        <v>73</v>
      </c>
      <c r="M14" s="59" t="s">
        <v>73</v>
      </c>
      <c r="N14" s="59" t="s">
        <v>73</v>
      </c>
      <c r="O14" s="59" t="s">
        <v>73</v>
      </c>
      <c r="P14" s="59" t="s">
        <v>73</v>
      </c>
      <c r="Q14" s="59" t="s">
        <v>73</v>
      </c>
      <c r="R14" s="59" t="s">
        <v>73</v>
      </c>
      <c r="S14" s="59" t="s">
        <v>73</v>
      </c>
      <c r="T14" s="59" t="s">
        <v>73</v>
      </c>
      <c r="U14" s="59" t="s">
        <v>73</v>
      </c>
      <c r="V14" s="59" t="s">
        <v>73</v>
      </c>
      <c r="W14" s="59" t="s">
        <v>73</v>
      </c>
      <c r="X14" s="59" t="s">
        <v>73</v>
      </c>
      <c r="Y14" s="59" t="s">
        <v>73</v>
      </c>
      <c r="Z14" s="59" t="s">
        <v>73</v>
      </c>
      <c r="AA14" s="59" t="s">
        <v>73</v>
      </c>
      <c r="AB14" s="59" t="s">
        <v>73</v>
      </c>
      <c r="AC14" s="59" t="s">
        <v>73</v>
      </c>
      <c r="AD14" s="59" t="s">
        <v>73</v>
      </c>
      <c r="AE14" s="59">
        <v>490</v>
      </c>
      <c r="AF14" s="59">
        <v>111</v>
      </c>
      <c r="AG14" s="59">
        <v>117</v>
      </c>
      <c r="AH14" s="59">
        <v>26</v>
      </c>
      <c r="AI14" s="59">
        <v>112</v>
      </c>
      <c r="AJ14" s="59">
        <v>124</v>
      </c>
      <c r="AK14" s="59" t="s">
        <v>73</v>
      </c>
      <c r="AL14" s="59" t="s">
        <v>73</v>
      </c>
      <c r="AM14" s="59" t="s">
        <v>73</v>
      </c>
      <c r="AN14" s="59" t="s">
        <v>73</v>
      </c>
      <c r="AO14" s="59" t="s">
        <v>73</v>
      </c>
      <c r="AP14" s="59" t="s">
        <v>73</v>
      </c>
      <c r="AQ14" s="59" t="s">
        <v>73</v>
      </c>
      <c r="AR14" s="59" t="s">
        <v>73</v>
      </c>
      <c r="AS14" s="59" t="s">
        <v>73</v>
      </c>
      <c r="AT14" s="59" t="s">
        <v>73</v>
      </c>
      <c r="AU14" s="59" t="s">
        <v>73</v>
      </c>
      <c r="AV14" s="59" t="s">
        <v>73</v>
      </c>
      <c r="AW14" s="59" t="s">
        <v>73</v>
      </c>
      <c r="AX14" s="59" t="s">
        <v>73</v>
      </c>
      <c r="AY14" s="59" t="s">
        <v>73</v>
      </c>
      <c r="AZ14" s="69"/>
    </row>
    <row r="15" spans="1:52">
      <c r="A15" s="58" t="s">
        <v>10</v>
      </c>
      <c r="B15" s="59">
        <v>809</v>
      </c>
      <c r="C15" s="59">
        <v>809</v>
      </c>
      <c r="D15" s="59">
        <v>256</v>
      </c>
      <c r="E15" s="59">
        <v>32</v>
      </c>
      <c r="F15" s="59">
        <v>189</v>
      </c>
      <c r="G15" s="59">
        <v>82</v>
      </c>
      <c r="H15" s="59">
        <v>250</v>
      </c>
      <c r="I15" s="59" t="s">
        <v>73</v>
      </c>
      <c r="J15" s="59" t="s">
        <v>73</v>
      </c>
      <c r="K15" s="59" t="s">
        <v>73</v>
      </c>
      <c r="L15" s="59" t="s">
        <v>73</v>
      </c>
      <c r="M15" s="59" t="s">
        <v>73</v>
      </c>
      <c r="N15" s="59" t="s">
        <v>73</v>
      </c>
      <c r="O15" s="59" t="s">
        <v>73</v>
      </c>
      <c r="P15" s="59" t="s">
        <v>73</v>
      </c>
      <c r="Q15" s="59" t="s">
        <v>73</v>
      </c>
      <c r="R15" s="59" t="s">
        <v>73</v>
      </c>
      <c r="S15" s="59" t="s">
        <v>73</v>
      </c>
      <c r="T15" s="59" t="s">
        <v>73</v>
      </c>
      <c r="U15" s="59" t="s">
        <v>73</v>
      </c>
      <c r="V15" s="59" t="s">
        <v>73</v>
      </c>
      <c r="W15" s="59" t="s">
        <v>73</v>
      </c>
      <c r="X15" s="59" t="s">
        <v>73</v>
      </c>
      <c r="Y15" s="59" t="s">
        <v>73</v>
      </c>
      <c r="Z15" s="59" t="s">
        <v>73</v>
      </c>
      <c r="AA15" s="59" t="s">
        <v>73</v>
      </c>
      <c r="AB15" s="59" t="s">
        <v>73</v>
      </c>
      <c r="AC15" s="59" t="s">
        <v>73</v>
      </c>
      <c r="AD15" s="59" t="s">
        <v>73</v>
      </c>
      <c r="AE15" s="59" t="s">
        <v>73</v>
      </c>
      <c r="AF15" s="59" t="s">
        <v>73</v>
      </c>
      <c r="AG15" s="59" t="s">
        <v>73</v>
      </c>
      <c r="AH15" s="59" t="s">
        <v>73</v>
      </c>
      <c r="AI15" s="59" t="s">
        <v>73</v>
      </c>
      <c r="AJ15" s="59" t="s">
        <v>73</v>
      </c>
      <c r="AK15" s="59" t="s">
        <v>73</v>
      </c>
      <c r="AL15" s="59" t="s">
        <v>73</v>
      </c>
      <c r="AM15" s="59" t="s">
        <v>73</v>
      </c>
      <c r="AN15" s="59" t="s">
        <v>73</v>
      </c>
      <c r="AO15" s="59" t="s">
        <v>73</v>
      </c>
      <c r="AP15" s="59" t="s">
        <v>73</v>
      </c>
      <c r="AQ15" s="59" t="s">
        <v>73</v>
      </c>
      <c r="AR15" s="59" t="s">
        <v>73</v>
      </c>
      <c r="AS15" s="59" t="s">
        <v>73</v>
      </c>
      <c r="AT15" s="59" t="s">
        <v>73</v>
      </c>
      <c r="AU15" s="59" t="s">
        <v>73</v>
      </c>
      <c r="AV15" s="59" t="s">
        <v>73</v>
      </c>
      <c r="AW15" s="59" t="s">
        <v>73</v>
      </c>
      <c r="AX15" s="59" t="s">
        <v>73</v>
      </c>
      <c r="AY15" s="59" t="s">
        <v>73</v>
      </c>
      <c r="AZ15" s="69"/>
    </row>
    <row r="16" spans="1:52">
      <c r="A16" s="58" t="s">
        <v>11</v>
      </c>
      <c r="B16" s="59">
        <v>311</v>
      </c>
      <c r="C16" s="59" t="s">
        <v>73</v>
      </c>
      <c r="D16" s="59" t="s">
        <v>73</v>
      </c>
      <c r="E16" s="59" t="s">
        <v>73</v>
      </c>
      <c r="F16" s="59" t="s">
        <v>73</v>
      </c>
      <c r="G16" s="59" t="s">
        <v>73</v>
      </c>
      <c r="H16" s="59" t="s">
        <v>73</v>
      </c>
      <c r="I16" s="59" t="s">
        <v>73</v>
      </c>
      <c r="J16" s="59" t="s">
        <v>73</v>
      </c>
      <c r="K16" s="59" t="s">
        <v>73</v>
      </c>
      <c r="L16" s="59" t="s">
        <v>73</v>
      </c>
      <c r="M16" s="59" t="s">
        <v>73</v>
      </c>
      <c r="N16" s="59" t="s">
        <v>73</v>
      </c>
      <c r="O16" s="59" t="s">
        <v>73</v>
      </c>
      <c r="P16" s="59" t="s">
        <v>73</v>
      </c>
      <c r="Q16" s="59" t="s">
        <v>73</v>
      </c>
      <c r="R16" s="59" t="s">
        <v>73</v>
      </c>
      <c r="S16" s="59" t="s">
        <v>73</v>
      </c>
      <c r="T16" s="59" t="s">
        <v>73</v>
      </c>
      <c r="U16" s="59" t="s">
        <v>73</v>
      </c>
      <c r="V16" s="59" t="s">
        <v>73</v>
      </c>
      <c r="W16" s="59" t="s">
        <v>73</v>
      </c>
      <c r="X16" s="59">
        <v>311</v>
      </c>
      <c r="Y16" s="59">
        <v>80</v>
      </c>
      <c r="Z16" s="59">
        <v>19</v>
      </c>
      <c r="AA16" s="59">
        <v>11</v>
      </c>
      <c r="AB16" s="59">
        <v>6</v>
      </c>
      <c r="AC16" s="59">
        <v>195</v>
      </c>
      <c r="AD16" s="59" t="s">
        <v>73</v>
      </c>
      <c r="AE16" s="59" t="s">
        <v>73</v>
      </c>
      <c r="AF16" s="59" t="s">
        <v>73</v>
      </c>
      <c r="AG16" s="59" t="s">
        <v>73</v>
      </c>
      <c r="AH16" s="59" t="s">
        <v>73</v>
      </c>
      <c r="AI16" s="59" t="s">
        <v>73</v>
      </c>
      <c r="AJ16" s="59" t="s">
        <v>73</v>
      </c>
      <c r="AK16" s="59" t="s">
        <v>73</v>
      </c>
      <c r="AL16" s="59" t="s">
        <v>73</v>
      </c>
      <c r="AM16" s="59" t="s">
        <v>73</v>
      </c>
      <c r="AN16" s="59" t="s">
        <v>73</v>
      </c>
      <c r="AO16" s="59" t="s">
        <v>73</v>
      </c>
      <c r="AP16" s="59" t="s">
        <v>73</v>
      </c>
      <c r="AQ16" s="59" t="s">
        <v>73</v>
      </c>
      <c r="AR16" s="59" t="s">
        <v>73</v>
      </c>
      <c r="AS16" s="59" t="s">
        <v>73</v>
      </c>
      <c r="AT16" s="59" t="s">
        <v>73</v>
      </c>
      <c r="AU16" s="59" t="s">
        <v>73</v>
      </c>
      <c r="AV16" s="59" t="s">
        <v>73</v>
      </c>
      <c r="AW16" s="59" t="s">
        <v>73</v>
      </c>
      <c r="AX16" s="59" t="s">
        <v>73</v>
      </c>
      <c r="AY16" s="59" t="s">
        <v>73</v>
      </c>
      <c r="AZ16" s="69"/>
    </row>
    <row r="17" spans="1:52">
      <c r="A17" s="58" t="s">
        <v>12</v>
      </c>
      <c r="B17" s="59">
        <v>120</v>
      </c>
      <c r="C17" s="59" t="s">
        <v>73</v>
      </c>
      <c r="D17" s="59" t="s">
        <v>73</v>
      </c>
      <c r="E17" s="59" t="s">
        <v>73</v>
      </c>
      <c r="F17" s="59" t="s">
        <v>73</v>
      </c>
      <c r="G17" s="59" t="s">
        <v>73</v>
      </c>
      <c r="H17" s="59" t="s">
        <v>73</v>
      </c>
      <c r="I17" s="59" t="s">
        <v>73</v>
      </c>
      <c r="J17" s="59" t="s">
        <v>73</v>
      </c>
      <c r="K17" s="59" t="s">
        <v>73</v>
      </c>
      <c r="L17" s="59" t="s">
        <v>73</v>
      </c>
      <c r="M17" s="59" t="s">
        <v>73</v>
      </c>
      <c r="N17" s="59" t="s">
        <v>73</v>
      </c>
      <c r="O17" s="59" t="s">
        <v>73</v>
      </c>
      <c r="P17" s="59" t="s">
        <v>73</v>
      </c>
      <c r="Q17" s="59" t="s">
        <v>73</v>
      </c>
      <c r="R17" s="59" t="s">
        <v>73</v>
      </c>
      <c r="S17" s="59" t="s">
        <v>73</v>
      </c>
      <c r="T17" s="59" t="s">
        <v>73</v>
      </c>
      <c r="U17" s="59" t="s">
        <v>73</v>
      </c>
      <c r="V17" s="59" t="s">
        <v>73</v>
      </c>
      <c r="W17" s="59" t="s">
        <v>73</v>
      </c>
      <c r="X17" s="59" t="s">
        <v>73</v>
      </c>
      <c r="Y17" s="59" t="s">
        <v>73</v>
      </c>
      <c r="Z17" s="59" t="s">
        <v>73</v>
      </c>
      <c r="AA17" s="59" t="s">
        <v>73</v>
      </c>
      <c r="AB17" s="59" t="s">
        <v>73</v>
      </c>
      <c r="AC17" s="59" t="s">
        <v>73</v>
      </c>
      <c r="AD17" s="59" t="s">
        <v>73</v>
      </c>
      <c r="AE17" s="59" t="s">
        <v>73</v>
      </c>
      <c r="AF17" s="59" t="s">
        <v>73</v>
      </c>
      <c r="AG17" s="59" t="s">
        <v>73</v>
      </c>
      <c r="AH17" s="59" t="s">
        <v>73</v>
      </c>
      <c r="AI17" s="59" t="s">
        <v>73</v>
      </c>
      <c r="AJ17" s="59" t="s">
        <v>73</v>
      </c>
      <c r="AK17" s="59" t="s">
        <v>73</v>
      </c>
      <c r="AL17" s="59">
        <v>120</v>
      </c>
      <c r="AM17" s="59">
        <v>5</v>
      </c>
      <c r="AN17" s="59">
        <v>2</v>
      </c>
      <c r="AO17" s="59">
        <v>35</v>
      </c>
      <c r="AP17" s="59">
        <v>56</v>
      </c>
      <c r="AQ17" s="59">
        <v>22</v>
      </c>
      <c r="AR17" s="59" t="s">
        <v>73</v>
      </c>
      <c r="AS17" s="59" t="s">
        <v>73</v>
      </c>
      <c r="AT17" s="59" t="s">
        <v>73</v>
      </c>
      <c r="AU17" s="59" t="s">
        <v>73</v>
      </c>
      <c r="AV17" s="59" t="s">
        <v>73</v>
      </c>
      <c r="AW17" s="59" t="s">
        <v>73</v>
      </c>
      <c r="AX17" s="59" t="s">
        <v>73</v>
      </c>
      <c r="AY17" s="59" t="s">
        <v>73</v>
      </c>
      <c r="AZ17" s="69"/>
    </row>
    <row r="18" spans="1:52">
      <c r="A18" s="58" t="s">
        <v>13</v>
      </c>
      <c r="B18" s="59">
        <v>978</v>
      </c>
      <c r="C18" s="59" t="s">
        <v>73</v>
      </c>
      <c r="D18" s="59" t="s">
        <v>73</v>
      </c>
      <c r="E18" s="59" t="s">
        <v>73</v>
      </c>
      <c r="F18" s="59" t="s">
        <v>73</v>
      </c>
      <c r="G18" s="59" t="s">
        <v>73</v>
      </c>
      <c r="H18" s="59" t="s">
        <v>73</v>
      </c>
      <c r="I18" s="59" t="s">
        <v>73</v>
      </c>
      <c r="J18" s="59" t="s">
        <v>73</v>
      </c>
      <c r="K18" s="59" t="s">
        <v>73</v>
      </c>
      <c r="L18" s="59" t="s">
        <v>73</v>
      </c>
      <c r="M18" s="59" t="s">
        <v>73</v>
      </c>
      <c r="N18" s="59" t="s">
        <v>73</v>
      </c>
      <c r="O18" s="59" t="s">
        <v>73</v>
      </c>
      <c r="P18" s="59" t="s">
        <v>73</v>
      </c>
      <c r="Q18" s="59" t="s">
        <v>73</v>
      </c>
      <c r="R18" s="59" t="s">
        <v>73</v>
      </c>
      <c r="S18" s="59" t="s">
        <v>73</v>
      </c>
      <c r="T18" s="59" t="s">
        <v>73</v>
      </c>
      <c r="U18" s="59" t="s">
        <v>73</v>
      </c>
      <c r="V18" s="59" t="s">
        <v>73</v>
      </c>
      <c r="W18" s="59" t="s">
        <v>73</v>
      </c>
      <c r="X18" s="59" t="s">
        <v>73</v>
      </c>
      <c r="Y18" s="59" t="s">
        <v>73</v>
      </c>
      <c r="Z18" s="59" t="s">
        <v>73</v>
      </c>
      <c r="AA18" s="59" t="s">
        <v>73</v>
      </c>
      <c r="AB18" s="59" t="s">
        <v>73</v>
      </c>
      <c r="AC18" s="59" t="s">
        <v>73</v>
      </c>
      <c r="AD18" s="59" t="s">
        <v>73</v>
      </c>
      <c r="AE18" s="59" t="s">
        <v>73</v>
      </c>
      <c r="AF18" s="59" t="s">
        <v>73</v>
      </c>
      <c r="AG18" s="59" t="s">
        <v>73</v>
      </c>
      <c r="AH18" s="59" t="s">
        <v>73</v>
      </c>
      <c r="AI18" s="59" t="s">
        <v>73</v>
      </c>
      <c r="AJ18" s="59" t="s">
        <v>73</v>
      </c>
      <c r="AK18" s="59" t="s">
        <v>73</v>
      </c>
      <c r="AL18" s="59" t="s">
        <v>73</v>
      </c>
      <c r="AM18" s="59" t="s">
        <v>73</v>
      </c>
      <c r="AN18" s="59" t="s">
        <v>73</v>
      </c>
      <c r="AO18" s="59" t="s">
        <v>73</v>
      </c>
      <c r="AP18" s="59" t="s">
        <v>73</v>
      </c>
      <c r="AQ18" s="59" t="s">
        <v>73</v>
      </c>
      <c r="AR18" s="59" t="s">
        <v>73</v>
      </c>
      <c r="AS18" s="59">
        <v>978</v>
      </c>
      <c r="AT18" s="59">
        <v>159</v>
      </c>
      <c r="AU18" s="59">
        <v>23</v>
      </c>
      <c r="AV18" s="59">
        <v>320</v>
      </c>
      <c r="AW18" s="59">
        <v>239</v>
      </c>
      <c r="AX18" s="59">
        <v>237</v>
      </c>
      <c r="AY18" s="59" t="s">
        <v>73</v>
      </c>
      <c r="AZ18" s="69"/>
    </row>
    <row r="19" spans="1:52">
      <c r="A19" s="58" t="s">
        <v>74</v>
      </c>
      <c r="B19" s="59" t="s">
        <v>73</v>
      </c>
      <c r="C19" s="59" t="s">
        <v>73</v>
      </c>
      <c r="D19" s="59" t="s">
        <v>73</v>
      </c>
      <c r="E19" s="59" t="s">
        <v>73</v>
      </c>
      <c r="F19" s="59" t="s">
        <v>73</v>
      </c>
      <c r="G19" s="59" t="s">
        <v>73</v>
      </c>
      <c r="H19" s="59" t="s">
        <v>73</v>
      </c>
      <c r="I19" s="59" t="s">
        <v>73</v>
      </c>
      <c r="J19" s="59" t="s">
        <v>73</v>
      </c>
      <c r="K19" s="59" t="s">
        <v>73</v>
      </c>
      <c r="L19" s="59" t="s">
        <v>73</v>
      </c>
      <c r="M19" s="59" t="s">
        <v>73</v>
      </c>
      <c r="N19" s="59" t="s">
        <v>73</v>
      </c>
      <c r="O19" s="59" t="s">
        <v>73</v>
      </c>
      <c r="P19" s="59" t="s">
        <v>73</v>
      </c>
      <c r="Q19" s="59" t="s">
        <v>73</v>
      </c>
      <c r="R19" s="59" t="s">
        <v>73</v>
      </c>
      <c r="S19" s="59" t="s">
        <v>73</v>
      </c>
      <c r="T19" s="59" t="s">
        <v>73</v>
      </c>
      <c r="U19" s="59" t="s">
        <v>73</v>
      </c>
      <c r="V19" s="59" t="s">
        <v>73</v>
      </c>
      <c r="W19" s="59" t="s">
        <v>73</v>
      </c>
      <c r="X19" s="59" t="s">
        <v>73</v>
      </c>
      <c r="Y19" s="59" t="s">
        <v>73</v>
      </c>
      <c r="Z19" s="59" t="s">
        <v>73</v>
      </c>
      <c r="AA19" s="59" t="s">
        <v>73</v>
      </c>
      <c r="AB19" s="59" t="s">
        <v>73</v>
      </c>
      <c r="AC19" s="59" t="s">
        <v>73</v>
      </c>
      <c r="AD19" s="59" t="s">
        <v>73</v>
      </c>
      <c r="AE19" s="59" t="s">
        <v>73</v>
      </c>
      <c r="AF19" s="59" t="s">
        <v>73</v>
      </c>
      <c r="AG19" s="59" t="s">
        <v>73</v>
      </c>
      <c r="AH19" s="59" t="s">
        <v>73</v>
      </c>
      <c r="AI19" s="59" t="s">
        <v>73</v>
      </c>
      <c r="AJ19" s="59" t="s">
        <v>73</v>
      </c>
      <c r="AK19" s="59" t="s">
        <v>73</v>
      </c>
      <c r="AL19" s="59" t="s">
        <v>73</v>
      </c>
      <c r="AM19" s="59" t="s">
        <v>73</v>
      </c>
      <c r="AN19" s="59" t="s">
        <v>73</v>
      </c>
      <c r="AO19" s="59" t="s">
        <v>73</v>
      </c>
      <c r="AP19" s="59" t="s">
        <v>73</v>
      </c>
      <c r="AQ19" s="59" t="s">
        <v>73</v>
      </c>
      <c r="AR19" s="59" t="s">
        <v>73</v>
      </c>
      <c r="AS19" s="59" t="s">
        <v>73</v>
      </c>
      <c r="AT19" s="59" t="s">
        <v>73</v>
      </c>
      <c r="AU19" s="59" t="s">
        <v>73</v>
      </c>
      <c r="AV19" s="59" t="s">
        <v>73</v>
      </c>
      <c r="AW19" s="59" t="s">
        <v>73</v>
      </c>
      <c r="AX19" s="59" t="s">
        <v>73</v>
      </c>
      <c r="AY19" s="59" t="s">
        <v>73</v>
      </c>
      <c r="AZ19" s="69"/>
    </row>
    <row r="20" spans="1:52">
      <c r="A20" s="58" t="s">
        <v>14</v>
      </c>
      <c r="B20" s="59">
        <v>6734</v>
      </c>
      <c r="C20" s="59" t="s">
        <v>73</v>
      </c>
      <c r="D20" s="59" t="s">
        <v>73</v>
      </c>
      <c r="E20" s="59" t="s">
        <v>73</v>
      </c>
      <c r="F20" s="59" t="s">
        <v>73</v>
      </c>
      <c r="G20" s="59" t="s">
        <v>73</v>
      </c>
      <c r="H20" s="59" t="s">
        <v>73</v>
      </c>
      <c r="I20" s="59" t="s">
        <v>73</v>
      </c>
      <c r="J20" s="59">
        <v>6734</v>
      </c>
      <c r="K20" s="59">
        <v>1451</v>
      </c>
      <c r="L20" s="59">
        <v>122</v>
      </c>
      <c r="M20" s="59">
        <v>1867</v>
      </c>
      <c r="N20" s="59">
        <v>1177</v>
      </c>
      <c r="O20" s="59">
        <v>2117</v>
      </c>
      <c r="P20" s="59">
        <v>0</v>
      </c>
      <c r="Q20" s="59" t="s">
        <v>73</v>
      </c>
      <c r="R20" s="59" t="s">
        <v>73</v>
      </c>
      <c r="S20" s="59" t="s">
        <v>73</v>
      </c>
      <c r="T20" s="59" t="s">
        <v>73</v>
      </c>
      <c r="U20" s="59" t="s">
        <v>73</v>
      </c>
      <c r="V20" s="59" t="s">
        <v>73</v>
      </c>
      <c r="W20" s="59" t="s">
        <v>73</v>
      </c>
      <c r="X20" s="59" t="s">
        <v>73</v>
      </c>
      <c r="Y20" s="59" t="s">
        <v>73</v>
      </c>
      <c r="Z20" s="59" t="s">
        <v>73</v>
      </c>
      <c r="AA20" s="59" t="s">
        <v>73</v>
      </c>
      <c r="AB20" s="59" t="s">
        <v>73</v>
      </c>
      <c r="AC20" s="59" t="s">
        <v>73</v>
      </c>
      <c r="AD20" s="59" t="s">
        <v>73</v>
      </c>
      <c r="AE20" s="59" t="s">
        <v>73</v>
      </c>
      <c r="AF20" s="59" t="s">
        <v>73</v>
      </c>
      <c r="AG20" s="59" t="s">
        <v>73</v>
      </c>
      <c r="AH20" s="59" t="s">
        <v>73</v>
      </c>
      <c r="AI20" s="59" t="s">
        <v>73</v>
      </c>
      <c r="AJ20" s="59" t="s">
        <v>73</v>
      </c>
      <c r="AK20" s="59" t="s">
        <v>73</v>
      </c>
      <c r="AL20" s="59" t="s">
        <v>73</v>
      </c>
      <c r="AM20" s="59" t="s">
        <v>73</v>
      </c>
      <c r="AN20" s="59" t="s">
        <v>73</v>
      </c>
      <c r="AO20" s="59" t="s">
        <v>73</v>
      </c>
      <c r="AP20" s="59" t="s">
        <v>73</v>
      </c>
      <c r="AQ20" s="59" t="s">
        <v>73</v>
      </c>
      <c r="AR20" s="59" t="s">
        <v>73</v>
      </c>
      <c r="AS20" s="59" t="s">
        <v>73</v>
      </c>
      <c r="AT20" s="59" t="s">
        <v>73</v>
      </c>
      <c r="AU20" s="59" t="s">
        <v>73</v>
      </c>
      <c r="AV20" s="59" t="s">
        <v>73</v>
      </c>
      <c r="AW20" s="59" t="s">
        <v>73</v>
      </c>
      <c r="AX20" s="59" t="s">
        <v>73</v>
      </c>
      <c r="AY20" s="59" t="s">
        <v>73</v>
      </c>
      <c r="AZ20" s="69"/>
    </row>
    <row r="21" spans="1:52">
      <c r="A21" s="58" t="s">
        <v>15</v>
      </c>
      <c r="B21" s="59">
        <v>2496</v>
      </c>
      <c r="C21" s="59" t="s">
        <v>73</v>
      </c>
      <c r="D21" s="59" t="s">
        <v>73</v>
      </c>
      <c r="E21" s="59" t="s">
        <v>73</v>
      </c>
      <c r="F21" s="59" t="s">
        <v>73</v>
      </c>
      <c r="G21" s="59" t="s">
        <v>73</v>
      </c>
      <c r="H21" s="59" t="s">
        <v>73</v>
      </c>
      <c r="I21" s="59" t="s">
        <v>73</v>
      </c>
      <c r="J21" s="59" t="s">
        <v>73</v>
      </c>
      <c r="K21" s="59" t="s">
        <v>73</v>
      </c>
      <c r="L21" s="59" t="s">
        <v>73</v>
      </c>
      <c r="M21" s="59" t="s">
        <v>73</v>
      </c>
      <c r="N21" s="59" t="s">
        <v>73</v>
      </c>
      <c r="O21" s="59" t="s">
        <v>73</v>
      </c>
      <c r="P21" s="59" t="s">
        <v>73</v>
      </c>
      <c r="Q21" s="59" t="s">
        <v>73</v>
      </c>
      <c r="R21" s="59" t="s">
        <v>73</v>
      </c>
      <c r="S21" s="59" t="s">
        <v>73</v>
      </c>
      <c r="T21" s="59" t="s">
        <v>73</v>
      </c>
      <c r="U21" s="59" t="s">
        <v>73</v>
      </c>
      <c r="V21" s="59" t="s">
        <v>73</v>
      </c>
      <c r="W21" s="59" t="s">
        <v>73</v>
      </c>
      <c r="X21" s="59" t="s">
        <v>73</v>
      </c>
      <c r="Y21" s="59" t="s">
        <v>73</v>
      </c>
      <c r="Z21" s="59" t="s">
        <v>73</v>
      </c>
      <c r="AA21" s="59" t="s">
        <v>73</v>
      </c>
      <c r="AB21" s="59" t="s">
        <v>73</v>
      </c>
      <c r="AC21" s="59" t="s">
        <v>73</v>
      </c>
      <c r="AD21" s="59" t="s">
        <v>73</v>
      </c>
      <c r="AE21" s="59" t="s">
        <v>73</v>
      </c>
      <c r="AF21" s="59" t="s">
        <v>73</v>
      </c>
      <c r="AG21" s="59" t="s">
        <v>73</v>
      </c>
      <c r="AH21" s="59" t="s">
        <v>73</v>
      </c>
      <c r="AI21" s="59" t="s">
        <v>73</v>
      </c>
      <c r="AJ21" s="59" t="s">
        <v>73</v>
      </c>
      <c r="AK21" s="59" t="s">
        <v>73</v>
      </c>
      <c r="AL21" s="59">
        <v>2463</v>
      </c>
      <c r="AM21" s="59">
        <v>545</v>
      </c>
      <c r="AN21" s="59">
        <v>27</v>
      </c>
      <c r="AO21" s="59">
        <v>470</v>
      </c>
      <c r="AP21" s="59">
        <v>365</v>
      </c>
      <c r="AQ21" s="59">
        <v>1056</v>
      </c>
      <c r="AR21" s="59">
        <v>0</v>
      </c>
      <c r="AS21" s="59">
        <v>33</v>
      </c>
      <c r="AT21" s="59">
        <v>19</v>
      </c>
      <c r="AU21" s="59">
        <v>14</v>
      </c>
      <c r="AV21" s="59" t="s">
        <v>73</v>
      </c>
      <c r="AW21" s="59" t="s">
        <v>73</v>
      </c>
      <c r="AX21" s="59" t="s">
        <v>73</v>
      </c>
      <c r="AY21" s="59" t="s">
        <v>73</v>
      </c>
      <c r="AZ21" s="69"/>
    </row>
    <row r="22" spans="1:52">
      <c r="A22" s="58" t="s">
        <v>16</v>
      </c>
      <c r="B22" s="59">
        <v>602</v>
      </c>
      <c r="C22" s="59" t="s">
        <v>73</v>
      </c>
      <c r="D22" s="59" t="s">
        <v>73</v>
      </c>
      <c r="E22" s="59" t="s">
        <v>73</v>
      </c>
      <c r="F22" s="59" t="s">
        <v>73</v>
      </c>
      <c r="G22" s="59" t="s">
        <v>73</v>
      </c>
      <c r="H22" s="59" t="s">
        <v>73</v>
      </c>
      <c r="I22" s="59" t="s">
        <v>73</v>
      </c>
      <c r="J22" s="59">
        <v>259</v>
      </c>
      <c r="K22" s="59">
        <v>65</v>
      </c>
      <c r="L22" s="59" t="s">
        <v>73</v>
      </c>
      <c r="M22" s="59" t="s">
        <v>73</v>
      </c>
      <c r="N22" s="59" t="s">
        <v>73</v>
      </c>
      <c r="O22" s="59">
        <v>194</v>
      </c>
      <c r="P22" s="59" t="s">
        <v>73</v>
      </c>
      <c r="Q22" s="59">
        <v>343</v>
      </c>
      <c r="R22" s="59">
        <v>54</v>
      </c>
      <c r="S22" s="59" t="s">
        <v>73</v>
      </c>
      <c r="T22" s="59">
        <v>57</v>
      </c>
      <c r="U22" s="59">
        <v>0</v>
      </c>
      <c r="V22" s="59">
        <v>232</v>
      </c>
      <c r="W22" s="59" t="s">
        <v>73</v>
      </c>
      <c r="X22" s="59" t="s">
        <v>73</v>
      </c>
      <c r="Y22" s="59" t="s">
        <v>73</v>
      </c>
      <c r="Z22" s="59" t="s">
        <v>73</v>
      </c>
      <c r="AA22" s="59" t="s">
        <v>73</v>
      </c>
      <c r="AB22" s="59" t="s">
        <v>73</v>
      </c>
      <c r="AC22" s="59" t="s">
        <v>73</v>
      </c>
      <c r="AD22" s="59" t="s">
        <v>73</v>
      </c>
      <c r="AE22" s="59" t="s">
        <v>73</v>
      </c>
      <c r="AF22" s="59" t="s">
        <v>73</v>
      </c>
      <c r="AG22" s="59" t="s">
        <v>73</v>
      </c>
      <c r="AH22" s="59" t="s">
        <v>73</v>
      </c>
      <c r="AI22" s="59" t="s">
        <v>73</v>
      </c>
      <c r="AJ22" s="59" t="s">
        <v>73</v>
      </c>
      <c r="AK22" s="59" t="s">
        <v>73</v>
      </c>
      <c r="AL22" s="59" t="s">
        <v>73</v>
      </c>
      <c r="AM22" s="59" t="s">
        <v>73</v>
      </c>
      <c r="AN22" s="59" t="s">
        <v>73</v>
      </c>
      <c r="AO22" s="59" t="s">
        <v>73</v>
      </c>
      <c r="AP22" s="59" t="s">
        <v>73</v>
      </c>
      <c r="AQ22" s="59" t="s">
        <v>73</v>
      </c>
      <c r="AR22" s="59" t="s">
        <v>73</v>
      </c>
      <c r="AS22" s="59" t="s">
        <v>73</v>
      </c>
      <c r="AT22" s="59" t="s">
        <v>73</v>
      </c>
      <c r="AU22" s="59" t="s">
        <v>73</v>
      </c>
      <c r="AV22" s="59" t="s">
        <v>73</v>
      </c>
      <c r="AW22" s="59" t="s">
        <v>73</v>
      </c>
      <c r="AX22" s="59" t="s">
        <v>73</v>
      </c>
      <c r="AY22" s="59" t="s">
        <v>73</v>
      </c>
      <c r="AZ22" s="69"/>
    </row>
    <row r="23" spans="1:52">
      <c r="A23" s="58" t="s">
        <v>17</v>
      </c>
      <c r="B23" s="59">
        <v>979</v>
      </c>
      <c r="C23" s="59" t="s">
        <v>73</v>
      </c>
      <c r="D23" s="59" t="s">
        <v>73</v>
      </c>
      <c r="E23" s="59" t="s">
        <v>73</v>
      </c>
      <c r="F23" s="59" t="s">
        <v>73</v>
      </c>
      <c r="G23" s="59" t="s">
        <v>73</v>
      </c>
      <c r="H23" s="59" t="s">
        <v>73</v>
      </c>
      <c r="I23" s="59" t="s">
        <v>73</v>
      </c>
      <c r="J23" s="59">
        <v>979</v>
      </c>
      <c r="K23" s="59">
        <v>314</v>
      </c>
      <c r="L23" s="59">
        <v>4</v>
      </c>
      <c r="M23" s="59">
        <v>399</v>
      </c>
      <c r="N23" s="59">
        <v>32</v>
      </c>
      <c r="O23" s="59">
        <v>230</v>
      </c>
      <c r="P23" s="59" t="s">
        <v>73</v>
      </c>
      <c r="Q23" s="59" t="s">
        <v>73</v>
      </c>
      <c r="R23" s="59" t="s">
        <v>73</v>
      </c>
      <c r="S23" s="59" t="s">
        <v>73</v>
      </c>
      <c r="T23" s="59" t="s">
        <v>73</v>
      </c>
      <c r="U23" s="59" t="s">
        <v>73</v>
      </c>
      <c r="V23" s="59" t="s">
        <v>73</v>
      </c>
      <c r="W23" s="59" t="s">
        <v>73</v>
      </c>
      <c r="X23" s="59" t="s">
        <v>73</v>
      </c>
      <c r="Y23" s="59" t="s">
        <v>73</v>
      </c>
      <c r="Z23" s="59" t="s">
        <v>73</v>
      </c>
      <c r="AA23" s="59" t="s">
        <v>73</v>
      </c>
      <c r="AB23" s="59" t="s">
        <v>73</v>
      </c>
      <c r="AC23" s="59" t="s">
        <v>73</v>
      </c>
      <c r="AD23" s="59" t="s">
        <v>73</v>
      </c>
      <c r="AE23" s="59" t="s">
        <v>73</v>
      </c>
      <c r="AF23" s="59" t="s">
        <v>73</v>
      </c>
      <c r="AG23" s="59" t="s">
        <v>73</v>
      </c>
      <c r="AH23" s="59" t="s">
        <v>73</v>
      </c>
      <c r="AI23" s="59" t="s">
        <v>73</v>
      </c>
      <c r="AJ23" s="59" t="s">
        <v>73</v>
      </c>
      <c r="AK23" s="59" t="s">
        <v>73</v>
      </c>
      <c r="AL23" s="59" t="s">
        <v>73</v>
      </c>
      <c r="AM23" s="59" t="s">
        <v>73</v>
      </c>
      <c r="AN23" s="59" t="s">
        <v>73</v>
      </c>
      <c r="AO23" s="59" t="s">
        <v>73</v>
      </c>
      <c r="AP23" s="59" t="s">
        <v>73</v>
      </c>
      <c r="AQ23" s="59" t="s">
        <v>73</v>
      </c>
      <c r="AR23" s="59" t="s">
        <v>73</v>
      </c>
      <c r="AS23" s="59" t="s">
        <v>73</v>
      </c>
      <c r="AT23" s="59" t="s">
        <v>73</v>
      </c>
      <c r="AU23" s="59" t="s">
        <v>73</v>
      </c>
      <c r="AV23" s="59" t="s">
        <v>73</v>
      </c>
      <c r="AW23" s="59" t="s">
        <v>73</v>
      </c>
      <c r="AX23" s="59" t="s">
        <v>73</v>
      </c>
      <c r="AY23" s="59" t="s">
        <v>73</v>
      </c>
      <c r="AZ23" s="69"/>
    </row>
    <row r="24" spans="1:52">
      <c r="A24" s="58" t="s">
        <v>18</v>
      </c>
      <c r="B24" s="59">
        <v>503</v>
      </c>
      <c r="C24" s="59" t="s">
        <v>73</v>
      </c>
      <c r="D24" s="59" t="s">
        <v>73</v>
      </c>
      <c r="E24" s="59" t="s">
        <v>73</v>
      </c>
      <c r="F24" s="59" t="s">
        <v>73</v>
      </c>
      <c r="G24" s="59" t="s">
        <v>73</v>
      </c>
      <c r="H24" s="59" t="s">
        <v>73</v>
      </c>
      <c r="I24" s="59" t="s">
        <v>73</v>
      </c>
      <c r="J24" s="59" t="s">
        <v>73</v>
      </c>
      <c r="K24" s="59" t="s">
        <v>73</v>
      </c>
      <c r="L24" s="59" t="s">
        <v>73</v>
      </c>
      <c r="M24" s="59" t="s">
        <v>73</v>
      </c>
      <c r="N24" s="59" t="s">
        <v>73</v>
      </c>
      <c r="O24" s="59" t="s">
        <v>73</v>
      </c>
      <c r="P24" s="59" t="s">
        <v>73</v>
      </c>
      <c r="Q24" s="59" t="s">
        <v>73</v>
      </c>
      <c r="R24" s="59" t="s">
        <v>73</v>
      </c>
      <c r="S24" s="59" t="s">
        <v>73</v>
      </c>
      <c r="T24" s="59" t="s">
        <v>73</v>
      </c>
      <c r="U24" s="59" t="s">
        <v>73</v>
      </c>
      <c r="V24" s="59" t="s">
        <v>73</v>
      </c>
      <c r="W24" s="59" t="s">
        <v>73</v>
      </c>
      <c r="X24" s="59">
        <v>503</v>
      </c>
      <c r="Y24" s="59">
        <v>33</v>
      </c>
      <c r="Z24" s="59">
        <v>55</v>
      </c>
      <c r="AA24" s="59">
        <v>178</v>
      </c>
      <c r="AB24" s="59">
        <v>79</v>
      </c>
      <c r="AC24" s="59">
        <v>158</v>
      </c>
      <c r="AD24" s="59" t="s">
        <v>73</v>
      </c>
      <c r="AE24" s="59" t="s">
        <v>73</v>
      </c>
      <c r="AF24" s="59" t="s">
        <v>73</v>
      </c>
      <c r="AG24" s="59" t="s">
        <v>73</v>
      </c>
      <c r="AH24" s="59" t="s">
        <v>73</v>
      </c>
      <c r="AI24" s="59" t="s">
        <v>73</v>
      </c>
      <c r="AJ24" s="59" t="s">
        <v>73</v>
      </c>
      <c r="AK24" s="59" t="s">
        <v>73</v>
      </c>
      <c r="AL24" s="59" t="s">
        <v>73</v>
      </c>
      <c r="AM24" s="59" t="s">
        <v>73</v>
      </c>
      <c r="AN24" s="59" t="s">
        <v>73</v>
      </c>
      <c r="AO24" s="59" t="s">
        <v>73</v>
      </c>
      <c r="AP24" s="59" t="s">
        <v>73</v>
      </c>
      <c r="AQ24" s="59" t="s">
        <v>73</v>
      </c>
      <c r="AR24" s="59" t="s">
        <v>73</v>
      </c>
      <c r="AS24" s="59" t="s">
        <v>73</v>
      </c>
      <c r="AT24" s="59" t="s">
        <v>73</v>
      </c>
      <c r="AU24" s="59" t="s">
        <v>73</v>
      </c>
      <c r="AV24" s="59" t="s">
        <v>73</v>
      </c>
      <c r="AW24" s="59" t="s">
        <v>73</v>
      </c>
      <c r="AX24" s="59" t="s">
        <v>73</v>
      </c>
      <c r="AY24" s="59" t="s">
        <v>73</v>
      </c>
      <c r="AZ24" s="69"/>
    </row>
    <row r="25" spans="1:52">
      <c r="A25" s="58" t="s">
        <v>19</v>
      </c>
      <c r="B25" s="59">
        <v>255</v>
      </c>
      <c r="C25" s="59" t="s">
        <v>73</v>
      </c>
      <c r="D25" s="59" t="s">
        <v>73</v>
      </c>
      <c r="E25" s="59" t="s">
        <v>73</v>
      </c>
      <c r="F25" s="59" t="s">
        <v>73</v>
      </c>
      <c r="G25" s="59" t="s">
        <v>73</v>
      </c>
      <c r="H25" s="59" t="s">
        <v>73</v>
      </c>
      <c r="I25" s="59" t="s">
        <v>73</v>
      </c>
      <c r="J25" s="59" t="s">
        <v>73</v>
      </c>
      <c r="K25" s="59" t="s">
        <v>73</v>
      </c>
      <c r="L25" s="59" t="s">
        <v>73</v>
      </c>
      <c r="M25" s="59" t="s">
        <v>73</v>
      </c>
      <c r="N25" s="59" t="s">
        <v>73</v>
      </c>
      <c r="O25" s="59" t="s">
        <v>73</v>
      </c>
      <c r="P25" s="59" t="s">
        <v>73</v>
      </c>
      <c r="Q25" s="59">
        <v>255</v>
      </c>
      <c r="R25" s="59">
        <v>65</v>
      </c>
      <c r="S25" s="59">
        <v>27</v>
      </c>
      <c r="T25" s="59" t="s">
        <v>73</v>
      </c>
      <c r="U25" s="59">
        <v>90</v>
      </c>
      <c r="V25" s="59">
        <v>73</v>
      </c>
      <c r="W25" s="59" t="s">
        <v>73</v>
      </c>
      <c r="X25" s="59" t="s">
        <v>73</v>
      </c>
      <c r="Y25" s="59" t="s">
        <v>73</v>
      </c>
      <c r="Z25" s="59" t="s">
        <v>73</v>
      </c>
      <c r="AA25" s="59" t="s">
        <v>73</v>
      </c>
      <c r="AB25" s="59" t="s">
        <v>73</v>
      </c>
      <c r="AC25" s="59" t="s">
        <v>73</v>
      </c>
      <c r="AD25" s="59" t="s">
        <v>73</v>
      </c>
      <c r="AE25" s="59" t="s">
        <v>73</v>
      </c>
      <c r="AF25" s="59" t="s">
        <v>73</v>
      </c>
      <c r="AG25" s="59" t="s">
        <v>73</v>
      </c>
      <c r="AH25" s="59" t="s">
        <v>73</v>
      </c>
      <c r="AI25" s="59" t="s">
        <v>73</v>
      </c>
      <c r="AJ25" s="59" t="s">
        <v>73</v>
      </c>
      <c r="AK25" s="59" t="s">
        <v>73</v>
      </c>
      <c r="AL25" s="59" t="s">
        <v>73</v>
      </c>
      <c r="AM25" s="59" t="s">
        <v>73</v>
      </c>
      <c r="AN25" s="59" t="s">
        <v>73</v>
      </c>
      <c r="AO25" s="59" t="s">
        <v>73</v>
      </c>
      <c r="AP25" s="59" t="s">
        <v>73</v>
      </c>
      <c r="AQ25" s="59" t="s">
        <v>73</v>
      </c>
      <c r="AR25" s="59" t="s">
        <v>73</v>
      </c>
      <c r="AS25" s="59" t="s">
        <v>73</v>
      </c>
      <c r="AT25" s="59" t="s">
        <v>73</v>
      </c>
      <c r="AU25" s="59" t="s">
        <v>73</v>
      </c>
      <c r="AV25" s="59" t="s">
        <v>73</v>
      </c>
      <c r="AW25" s="59" t="s">
        <v>73</v>
      </c>
      <c r="AX25" s="59" t="s">
        <v>73</v>
      </c>
      <c r="AY25" s="59" t="s">
        <v>73</v>
      </c>
      <c r="AZ25" s="69"/>
    </row>
    <row r="26" spans="1:52">
      <c r="A26" s="58" t="s">
        <v>75</v>
      </c>
      <c r="B26" s="59" t="s">
        <v>73</v>
      </c>
      <c r="C26" s="59" t="s">
        <v>73</v>
      </c>
      <c r="D26" s="59" t="s">
        <v>73</v>
      </c>
      <c r="E26" s="59" t="s">
        <v>73</v>
      </c>
      <c r="F26" s="59" t="s">
        <v>73</v>
      </c>
      <c r="G26" s="59" t="s">
        <v>73</v>
      </c>
      <c r="H26" s="59" t="s">
        <v>73</v>
      </c>
      <c r="I26" s="59" t="s">
        <v>73</v>
      </c>
      <c r="J26" s="59" t="s">
        <v>73</v>
      </c>
      <c r="K26" s="59" t="s">
        <v>73</v>
      </c>
      <c r="L26" s="59" t="s">
        <v>73</v>
      </c>
      <c r="M26" s="59" t="s">
        <v>73</v>
      </c>
      <c r="N26" s="59" t="s">
        <v>73</v>
      </c>
      <c r="O26" s="59" t="s">
        <v>73</v>
      </c>
      <c r="P26" s="59" t="s">
        <v>73</v>
      </c>
      <c r="Q26" s="59" t="s">
        <v>73</v>
      </c>
      <c r="R26" s="59" t="s">
        <v>73</v>
      </c>
      <c r="S26" s="59" t="s">
        <v>73</v>
      </c>
      <c r="T26" s="59" t="s">
        <v>73</v>
      </c>
      <c r="U26" s="59" t="s">
        <v>73</v>
      </c>
      <c r="V26" s="59" t="s">
        <v>73</v>
      </c>
      <c r="W26" s="59" t="s">
        <v>73</v>
      </c>
      <c r="X26" s="59" t="s">
        <v>73</v>
      </c>
      <c r="Y26" s="59" t="s">
        <v>73</v>
      </c>
      <c r="Z26" s="59" t="s">
        <v>73</v>
      </c>
      <c r="AA26" s="59" t="s">
        <v>73</v>
      </c>
      <c r="AB26" s="59" t="s">
        <v>73</v>
      </c>
      <c r="AC26" s="59" t="s">
        <v>73</v>
      </c>
      <c r="AD26" s="59" t="s">
        <v>73</v>
      </c>
      <c r="AE26" s="59" t="s">
        <v>73</v>
      </c>
      <c r="AF26" s="59" t="s">
        <v>73</v>
      </c>
      <c r="AG26" s="59" t="s">
        <v>73</v>
      </c>
      <c r="AH26" s="59" t="s">
        <v>73</v>
      </c>
      <c r="AI26" s="59" t="s">
        <v>73</v>
      </c>
      <c r="AJ26" s="59" t="s">
        <v>73</v>
      </c>
      <c r="AK26" s="59" t="s">
        <v>73</v>
      </c>
      <c r="AL26" s="59" t="s">
        <v>73</v>
      </c>
      <c r="AM26" s="59" t="s">
        <v>73</v>
      </c>
      <c r="AN26" s="59" t="s">
        <v>73</v>
      </c>
      <c r="AO26" s="59" t="s">
        <v>73</v>
      </c>
      <c r="AP26" s="59" t="s">
        <v>73</v>
      </c>
      <c r="AQ26" s="59" t="s">
        <v>73</v>
      </c>
      <c r="AR26" s="59" t="s">
        <v>73</v>
      </c>
      <c r="AS26" s="59" t="s">
        <v>73</v>
      </c>
      <c r="AT26" s="59" t="s">
        <v>73</v>
      </c>
      <c r="AU26" s="59" t="s">
        <v>73</v>
      </c>
      <c r="AV26" s="59" t="s">
        <v>73</v>
      </c>
      <c r="AW26" s="59" t="s">
        <v>73</v>
      </c>
      <c r="AX26" s="59" t="s">
        <v>73</v>
      </c>
      <c r="AY26" s="59" t="s">
        <v>73</v>
      </c>
      <c r="AZ26" s="69"/>
    </row>
    <row r="27" spans="1:52">
      <c r="A27" s="58" t="s">
        <v>20</v>
      </c>
      <c r="B27" s="59">
        <v>96</v>
      </c>
      <c r="C27" s="59" t="s">
        <v>73</v>
      </c>
      <c r="D27" s="59" t="s">
        <v>73</v>
      </c>
      <c r="E27" s="59" t="s">
        <v>73</v>
      </c>
      <c r="F27" s="59" t="s">
        <v>73</v>
      </c>
      <c r="G27" s="59" t="s">
        <v>73</v>
      </c>
      <c r="H27" s="59" t="s">
        <v>73</v>
      </c>
      <c r="I27" s="59" t="s">
        <v>73</v>
      </c>
      <c r="J27" s="59" t="s">
        <v>73</v>
      </c>
      <c r="K27" s="59" t="s">
        <v>73</v>
      </c>
      <c r="L27" s="59" t="s">
        <v>73</v>
      </c>
      <c r="M27" s="59" t="s">
        <v>73</v>
      </c>
      <c r="N27" s="59" t="s">
        <v>73</v>
      </c>
      <c r="O27" s="59" t="s">
        <v>73</v>
      </c>
      <c r="P27" s="59" t="s">
        <v>73</v>
      </c>
      <c r="Q27" s="59">
        <v>96</v>
      </c>
      <c r="R27" s="59">
        <v>0</v>
      </c>
      <c r="S27" s="59">
        <v>0</v>
      </c>
      <c r="T27" s="59">
        <v>6</v>
      </c>
      <c r="U27" s="59">
        <v>90</v>
      </c>
      <c r="V27" s="59">
        <v>0</v>
      </c>
      <c r="W27" s="59" t="s">
        <v>73</v>
      </c>
      <c r="X27" s="59" t="s">
        <v>73</v>
      </c>
      <c r="Y27" s="59" t="s">
        <v>73</v>
      </c>
      <c r="Z27" s="59" t="s">
        <v>73</v>
      </c>
      <c r="AA27" s="59" t="s">
        <v>73</v>
      </c>
      <c r="AB27" s="59" t="s">
        <v>73</v>
      </c>
      <c r="AC27" s="59" t="s">
        <v>73</v>
      </c>
      <c r="AD27" s="59" t="s">
        <v>73</v>
      </c>
      <c r="AE27" s="59" t="s">
        <v>73</v>
      </c>
      <c r="AF27" s="59" t="s">
        <v>73</v>
      </c>
      <c r="AG27" s="59" t="s">
        <v>73</v>
      </c>
      <c r="AH27" s="59" t="s">
        <v>73</v>
      </c>
      <c r="AI27" s="59" t="s">
        <v>73</v>
      </c>
      <c r="AJ27" s="59" t="s">
        <v>73</v>
      </c>
      <c r="AK27" s="59" t="s">
        <v>73</v>
      </c>
      <c r="AL27" s="59" t="s">
        <v>73</v>
      </c>
      <c r="AM27" s="59" t="s">
        <v>73</v>
      </c>
      <c r="AN27" s="59" t="s">
        <v>73</v>
      </c>
      <c r="AO27" s="59" t="s">
        <v>73</v>
      </c>
      <c r="AP27" s="59" t="s">
        <v>73</v>
      </c>
      <c r="AQ27" s="59" t="s">
        <v>73</v>
      </c>
      <c r="AR27" s="59" t="s">
        <v>73</v>
      </c>
      <c r="AS27" s="59" t="s">
        <v>73</v>
      </c>
      <c r="AT27" s="59" t="s">
        <v>73</v>
      </c>
      <c r="AU27" s="59" t="s">
        <v>73</v>
      </c>
      <c r="AV27" s="59" t="s">
        <v>73</v>
      </c>
      <c r="AW27" s="59" t="s">
        <v>73</v>
      </c>
      <c r="AX27" s="59" t="s">
        <v>73</v>
      </c>
      <c r="AY27" s="59" t="s">
        <v>73</v>
      </c>
      <c r="AZ27" s="69"/>
    </row>
    <row r="28" spans="1:52">
      <c r="A28" s="58" t="s">
        <v>21</v>
      </c>
      <c r="B28" s="59">
        <v>440</v>
      </c>
      <c r="C28" s="59" t="s">
        <v>73</v>
      </c>
      <c r="D28" s="59" t="s">
        <v>73</v>
      </c>
      <c r="E28" s="59" t="s">
        <v>73</v>
      </c>
      <c r="F28" s="59" t="s">
        <v>73</v>
      </c>
      <c r="G28" s="59" t="s">
        <v>73</v>
      </c>
      <c r="H28" s="59" t="s">
        <v>73</v>
      </c>
      <c r="I28" s="59" t="s">
        <v>73</v>
      </c>
      <c r="J28" s="59" t="s">
        <v>73</v>
      </c>
      <c r="K28" s="59" t="s">
        <v>73</v>
      </c>
      <c r="L28" s="59" t="s">
        <v>73</v>
      </c>
      <c r="M28" s="59" t="s">
        <v>73</v>
      </c>
      <c r="N28" s="59" t="s">
        <v>73</v>
      </c>
      <c r="O28" s="59" t="s">
        <v>73</v>
      </c>
      <c r="P28" s="59" t="s">
        <v>73</v>
      </c>
      <c r="Q28" s="59">
        <v>440</v>
      </c>
      <c r="R28" s="59">
        <v>12</v>
      </c>
      <c r="S28" s="59" t="s">
        <v>73</v>
      </c>
      <c r="T28" s="59">
        <v>139</v>
      </c>
      <c r="U28" s="59">
        <v>62</v>
      </c>
      <c r="V28" s="59">
        <v>227</v>
      </c>
      <c r="W28" s="59" t="s">
        <v>73</v>
      </c>
      <c r="X28" s="59" t="s">
        <v>73</v>
      </c>
      <c r="Y28" s="59" t="s">
        <v>73</v>
      </c>
      <c r="Z28" s="59" t="s">
        <v>73</v>
      </c>
      <c r="AA28" s="59" t="s">
        <v>73</v>
      </c>
      <c r="AB28" s="59" t="s">
        <v>73</v>
      </c>
      <c r="AC28" s="59" t="s">
        <v>73</v>
      </c>
      <c r="AD28" s="59" t="s">
        <v>73</v>
      </c>
      <c r="AE28" s="59" t="s">
        <v>73</v>
      </c>
      <c r="AF28" s="59" t="s">
        <v>73</v>
      </c>
      <c r="AG28" s="59" t="s">
        <v>73</v>
      </c>
      <c r="AH28" s="59" t="s">
        <v>73</v>
      </c>
      <c r="AI28" s="59" t="s">
        <v>73</v>
      </c>
      <c r="AJ28" s="59" t="s">
        <v>73</v>
      </c>
      <c r="AK28" s="59" t="s">
        <v>73</v>
      </c>
      <c r="AL28" s="59" t="s">
        <v>73</v>
      </c>
      <c r="AM28" s="59" t="s">
        <v>73</v>
      </c>
      <c r="AN28" s="59" t="s">
        <v>73</v>
      </c>
      <c r="AO28" s="59" t="s">
        <v>73</v>
      </c>
      <c r="AP28" s="59" t="s">
        <v>73</v>
      </c>
      <c r="AQ28" s="59" t="s">
        <v>73</v>
      </c>
      <c r="AR28" s="59" t="s">
        <v>73</v>
      </c>
      <c r="AS28" s="59" t="s">
        <v>73</v>
      </c>
      <c r="AT28" s="59" t="s">
        <v>73</v>
      </c>
      <c r="AU28" s="59" t="s">
        <v>73</v>
      </c>
      <c r="AV28" s="59" t="s">
        <v>73</v>
      </c>
      <c r="AW28" s="59" t="s">
        <v>73</v>
      </c>
      <c r="AX28" s="59" t="s">
        <v>73</v>
      </c>
      <c r="AY28" s="59" t="s">
        <v>73</v>
      </c>
      <c r="AZ28" s="69"/>
    </row>
    <row r="29" spans="1:52">
      <c r="A29" s="58" t="s">
        <v>22</v>
      </c>
      <c r="B29" s="59">
        <v>267</v>
      </c>
      <c r="C29" s="59" t="s">
        <v>73</v>
      </c>
      <c r="D29" s="59" t="s">
        <v>73</v>
      </c>
      <c r="E29" s="59" t="s">
        <v>73</v>
      </c>
      <c r="F29" s="59" t="s">
        <v>73</v>
      </c>
      <c r="G29" s="59" t="s">
        <v>73</v>
      </c>
      <c r="H29" s="59" t="s">
        <v>73</v>
      </c>
      <c r="I29" s="59" t="s">
        <v>73</v>
      </c>
      <c r="J29" s="59" t="s">
        <v>73</v>
      </c>
      <c r="K29" s="59" t="s">
        <v>73</v>
      </c>
      <c r="L29" s="59" t="s">
        <v>73</v>
      </c>
      <c r="M29" s="59" t="s">
        <v>73</v>
      </c>
      <c r="N29" s="59" t="s">
        <v>73</v>
      </c>
      <c r="O29" s="59" t="s">
        <v>73</v>
      </c>
      <c r="P29" s="59" t="s">
        <v>73</v>
      </c>
      <c r="Q29" s="59" t="s">
        <v>73</v>
      </c>
      <c r="R29" s="59" t="s">
        <v>73</v>
      </c>
      <c r="S29" s="59" t="s">
        <v>73</v>
      </c>
      <c r="T29" s="59" t="s">
        <v>73</v>
      </c>
      <c r="U29" s="59" t="s">
        <v>73</v>
      </c>
      <c r="V29" s="59" t="s">
        <v>73</v>
      </c>
      <c r="W29" s="59" t="s">
        <v>73</v>
      </c>
      <c r="X29" s="59" t="s">
        <v>73</v>
      </c>
      <c r="Y29" s="59" t="s">
        <v>73</v>
      </c>
      <c r="Z29" s="59" t="s">
        <v>73</v>
      </c>
      <c r="AA29" s="59" t="s">
        <v>73</v>
      </c>
      <c r="AB29" s="59" t="s">
        <v>73</v>
      </c>
      <c r="AC29" s="59" t="s">
        <v>73</v>
      </c>
      <c r="AD29" s="59" t="s">
        <v>73</v>
      </c>
      <c r="AE29" s="59">
        <v>267</v>
      </c>
      <c r="AF29" s="59">
        <v>65</v>
      </c>
      <c r="AG29" s="59">
        <v>3</v>
      </c>
      <c r="AH29" s="59">
        <v>53</v>
      </c>
      <c r="AI29" s="59">
        <v>48</v>
      </c>
      <c r="AJ29" s="59">
        <v>98</v>
      </c>
      <c r="AK29" s="59" t="s">
        <v>73</v>
      </c>
      <c r="AL29" s="59" t="s">
        <v>73</v>
      </c>
      <c r="AM29" s="59" t="s">
        <v>73</v>
      </c>
      <c r="AN29" s="59" t="s">
        <v>73</v>
      </c>
      <c r="AO29" s="59" t="s">
        <v>73</v>
      </c>
      <c r="AP29" s="59" t="s">
        <v>73</v>
      </c>
      <c r="AQ29" s="59" t="s">
        <v>73</v>
      </c>
      <c r="AR29" s="59" t="s">
        <v>73</v>
      </c>
      <c r="AS29" s="59" t="s">
        <v>73</v>
      </c>
      <c r="AT29" s="59" t="s">
        <v>73</v>
      </c>
      <c r="AU29" s="59" t="s">
        <v>73</v>
      </c>
      <c r="AV29" s="59" t="s">
        <v>73</v>
      </c>
      <c r="AW29" s="59" t="s">
        <v>73</v>
      </c>
      <c r="AX29" s="59" t="s">
        <v>73</v>
      </c>
      <c r="AY29" s="59" t="s">
        <v>73</v>
      </c>
      <c r="AZ29" s="69"/>
    </row>
    <row r="30" spans="1:52">
      <c r="A30" s="58" t="s">
        <v>23</v>
      </c>
      <c r="B30" s="59">
        <v>2608</v>
      </c>
      <c r="C30" s="59" t="s">
        <v>73</v>
      </c>
      <c r="D30" s="59" t="s">
        <v>73</v>
      </c>
      <c r="E30" s="59" t="s">
        <v>73</v>
      </c>
      <c r="F30" s="59" t="s">
        <v>73</v>
      </c>
      <c r="G30" s="59" t="s">
        <v>73</v>
      </c>
      <c r="H30" s="59" t="s">
        <v>73</v>
      </c>
      <c r="I30" s="59" t="s">
        <v>73</v>
      </c>
      <c r="J30" s="59" t="s">
        <v>73</v>
      </c>
      <c r="K30" s="59" t="s">
        <v>73</v>
      </c>
      <c r="L30" s="59" t="s">
        <v>73</v>
      </c>
      <c r="M30" s="59" t="s">
        <v>73</v>
      </c>
      <c r="N30" s="59" t="s">
        <v>73</v>
      </c>
      <c r="O30" s="59" t="s">
        <v>73</v>
      </c>
      <c r="P30" s="59" t="s">
        <v>73</v>
      </c>
      <c r="Q30" s="59">
        <v>2608</v>
      </c>
      <c r="R30" s="59">
        <v>443</v>
      </c>
      <c r="S30" s="59">
        <v>4</v>
      </c>
      <c r="T30" s="59">
        <v>210</v>
      </c>
      <c r="U30" s="59">
        <v>191</v>
      </c>
      <c r="V30" s="59">
        <v>1760</v>
      </c>
      <c r="W30" s="59" t="s">
        <v>73</v>
      </c>
      <c r="X30" s="59" t="s">
        <v>73</v>
      </c>
      <c r="Y30" s="59" t="s">
        <v>73</v>
      </c>
      <c r="Z30" s="59" t="s">
        <v>73</v>
      </c>
      <c r="AA30" s="59" t="s">
        <v>73</v>
      </c>
      <c r="AB30" s="59" t="s">
        <v>73</v>
      </c>
      <c r="AC30" s="59" t="s">
        <v>73</v>
      </c>
      <c r="AD30" s="59" t="s">
        <v>73</v>
      </c>
      <c r="AE30" s="59" t="s">
        <v>73</v>
      </c>
      <c r="AF30" s="59" t="s">
        <v>73</v>
      </c>
      <c r="AG30" s="59" t="s">
        <v>73</v>
      </c>
      <c r="AH30" s="59" t="s">
        <v>73</v>
      </c>
      <c r="AI30" s="59" t="s">
        <v>73</v>
      </c>
      <c r="AJ30" s="59" t="s">
        <v>73</v>
      </c>
      <c r="AK30" s="59" t="s">
        <v>73</v>
      </c>
      <c r="AL30" s="59" t="s">
        <v>73</v>
      </c>
      <c r="AM30" s="59" t="s">
        <v>73</v>
      </c>
      <c r="AN30" s="59" t="s">
        <v>73</v>
      </c>
      <c r="AO30" s="59" t="s">
        <v>73</v>
      </c>
      <c r="AP30" s="59" t="s">
        <v>73</v>
      </c>
      <c r="AQ30" s="59" t="s">
        <v>73</v>
      </c>
      <c r="AR30" s="59" t="s">
        <v>73</v>
      </c>
      <c r="AS30" s="59" t="s">
        <v>73</v>
      </c>
      <c r="AT30" s="59" t="s">
        <v>73</v>
      </c>
      <c r="AU30" s="59" t="s">
        <v>73</v>
      </c>
      <c r="AV30" s="59" t="s">
        <v>73</v>
      </c>
      <c r="AW30" s="59" t="s">
        <v>73</v>
      </c>
      <c r="AX30" s="59" t="s">
        <v>73</v>
      </c>
      <c r="AY30" s="59" t="s">
        <v>73</v>
      </c>
      <c r="AZ30" s="69"/>
    </row>
    <row r="31" spans="1:52">
      <c r="A31" s="58" t="s">
        <v>24</v>
      </c>
      <c r="B31" s="59">
        <v>481</v>
      </c>
      <c r="C31" s="59" t="s">
        <v>73</v>
      </c>
      <c r="D31" s="59" t="s">
        <v>73</v>
      </c>
      <c r="E31" s="59" t="s">
        <v>73</v>
      </c>
      <c r="F31" s="59" t="s">
        <v>73</v>
      </c>
      <c r="G31" s="59" t="s">
        <v>73</v>
      </c>
      <c r="H31" s="59" t="s">
        <v>73</v>
      </c>
      <c r="I31" s="59" t="s">
        <v>73</v>
      </c>
      <c r="J31" s="59" t="s">
        <v>73</v>
      </c>
      <c r="K31" s="59" t="s">
        <v>73</v>
      </c>
      <c r="L31" s="59" t="s">
        <v>73</v>
      </c>
      <c r="M31" s="59" t="s">
        <v>73</v>
      </c>
      <c r="N31" s="59" t="s">
        <v>73</v>
      </c>
      <c r="O31" s="59" t="s">
        <v>73</v>
      </c>
      <c r="P31" s="59" t="s">
        <v>73</v>
      </c>
      <c r="Q31" s="59" t="s">
        <v>73</v>
      </c>
      <c r="R31" s="59" t="s">
        <v>73</v>
      </c>
      <c r="S31" s="59" t="s">
        <v>73</v>
      </c>
      <c r="T31" s="59" t="s">
        <v>73</v>
      </c>
      <c r="U31" s="59" t="s">
        <v>73</v>
      </c>
      <c r="V31" s="59" t="s">
        <v>73</v>
      </c>
      <c r="W31" s="59" t="s">
        <v>73</v>
      </c>
      <c r="X31" s="59" t="s">
        <v>73</v>
      </c>
      <c r="Y31" s="59" t="s">
        <v>73</v>
      </c>
      <c r="Z31" s="59" t="s">
        <v>73</v>
      </c>
      <c r="AA31" s="59" t="s">
        <v>73</v>
      </c>
      <c r="AB31" s="59" t="s">
        <v>73</v>
      </c>
      <c r="AC31" s="59" t="s">
        <v>73</v>
      </c>
      <c r="AD31" s="59" t="s">
        <v>73</v>
      </c>
      <c r="AE31" s="59" t="s">
        <v>73</v>
      </c>
      <c r="AF31" s="59" t="s">
        <v>73</v>
      </c>
      <c r="AG31" s="59" t="s">
        <v>73</v>
      </c>
      <c r="AH31" s="59" t="s">
        <v>73</v>
      </c>
      <c r="AI31" s="59" t="s">
        <v>73</v>
      </c>
      <c r="AJ31" s="59" t="s">
        <v>73</v>
      </c>
      <c r="AK31" s="59" t="s">
        <v>73</v>
      </c>
      <c r="AL31" s="59" t="s">
        <v>73</v>
      </c>
      <c r="AM31" s="59" t="s">
        <v>73</v>
      </c>
      <c r="AN31" s="59" t="s">
        <v>73</v>
      </c>
      <c r="AO31" s="59" t="s">
        <v>73</v>
      </c>
      <c r="AP31" s="59" t="s">
        <v>73</v>
      </c>
      <c r="AQ31" s="59" t="s">
        <v>73</v>
      </c>
      <c r="AR31" s="59" t="s">
        <v>73</v>
      </c>
      <c r="AS31" s="59">
        <v>481</v>
      </c>
      <c r="AT31" s="59">
        <v>101</v>
      </c>
      <c r="AU31" s="59">
        <v>42</v>
      </c>
      <c r="AV31" s="59">
        <v>50</v>
      </c>
      <c r="AW31" s="59">
        <v>140</v>
      </c>
      <c r="AX31" s="59">
        <v>148</v>
      </c>
      <c r="AY31" s="59" t="s">
        <v>73</v>
      </c>
      <c r="AZ31" s="69"/>
    </row>
    <row r="32" spans="1:52">
      <c r="A32" s="58" t="s">
        <v>25</v>
      </c>
      <c r="B32" s="59">
        <v>6546</v>
      </c>
      <c r="C32" s="59">
        <v>5696</v>
      </c>
      <c r="D32" s="59">
        <v>1455</v>
      </c>
      <c r="E32" s="59">
        <v>214</v>
      </c>
      <c r="F32" s="59">
        <v>1090</v>
      </c>
      <c r="G32" s="59">
        <v>344</v>
      </c>
      <c r="H32" s="59">
        <v>2593</v>
      </c>
      <c r="I32" s="59" t="s">
        <v>73</v>
      </c>
      <c r="J32" s="59" t="s">
        <v>73</v>
      </c>
      <c r="K32" s="59" t="s">
        <v>73</v>
      </c>
      <c r="L32" s="59" t="s">
        <v>73</v>
      </c>
      <c r="M32" s="59" t="s">
        <v>73</v>
      </c>
      <c r="N32" s="59" t="s">
        <v>73</v>
      </c>
      <c r="O32" s="59" t="s">
        <v>73</v>
      </c>
      <c r="P32" s="59" t="s">
        <v>73</v>
      </c>
      <c r="Q32" s="59">
        <v>850</v>
      </c>
      <c r="R32" s="59" t="s">
        <v>73</v>
      </c>
      <c r="S32" s="59">
        <v>7</v>
      </c>
      <c r="T32" s="59" t="s">
        <v>73</v>
      </c>
      <c r="U32" s="59">
        <v>759</v>
      </c>
      <c r="V32" s="59">
        <v>84</v>
      </c>
      <c r="W32" s="59" t="s">
        <v>73</v>
      </c>
      <c r="X32" s="59" t="s">
        <v>73</v>
      </c>
      <c r="Y32" s="59" t="s">
        <v>73</v>
      </c>
      <c r="Z32" s="59" t="s">
        <v>73</v>
      </c>
      <c r="AA32" s="59" t="s">
        <v>73</v>
      </c>
      <c r="AB32" s="59" t="s">
        <v>73</v>
      </c>
      <c r="AC32" s="59" t="s">
        <v>73</v>
      </c>
      <c r="AD32" s="59" t="s">
        <v>73</v>
      </c>
      <c r="AE32" s="59" t="s">
        <v>73</v>
      </c>
      <c r="AF32" s="59" t="s">
        <v>73</v>
      </c>
      <c r="AG32" s="59" t="s">
        <v>73</v>
      </c>
      <c r="AH32" s="59" t="s">
        <v>73</v>
      </c>
      <c r="AI32" s="59" t="s">
        <v>73</v>
      </c>
      <c r="AJ32" s="59" t="s">
        <v>73</v>
      </c>
      <c r="AK32" s="59" t="s">
        <v>73</v>
      </c>
      <c r="AL32" s="59" t="s">
        <v>73</v>
      </c>
      <c r="AM32" s="59" t="s">
        <v>73</v>
      </c>
      <c r="AN32" s="59" t="s">
        <v>73</v>
      </c>
      <c r="AO32" s="59" t="s">
        <v>73</v>
      </c>
      <c r="AP32" s="59" t="s">
        <v>73</v>
      </c>
      <c r="AQ32" s="59" t="s">
        <v>73</v>
      </c>
      <c r="AR32" s="59" t="s">
        <v>73</v>
      </c>
      <c r="AS32" s="59" t="s">
        <v>73</v>
      </c>
      <c r="AT32" s="59" t="s">
        <v>73</v>
      </c>
      <c r="AU32" s="59" t="s">
        <v>73</v>
      </c>
      <c r="AV32" s="59" t="s">
        <v>73</v>
      </c>
      <c r="AW32" s="59" t="s">
        <v>73</v>
      </c>
      <c r="AX32" s="59" t="s">
        <v>73</v>
      </c>
      <c r="AY32" s="59" t="s">
        <v>73</v>
      </c>
      <c r="AZ32" s="69"/>
    </row>
    <row r="33" spans="1:52">
      <c r="A33" s="58" t="s">
        <v>26</v>
      </c>
      <c r="B33" s="59">
        <v>815</v>
      </c>
      <c r="C33" s="59" t="s">
        <v>73</v>
      </c>
      <c r="D33" s="59" t="s">
        <v>73</v>
      </c>
      <c r="E33" s="59" t="s">
        <v>73</v>
      </c>
      <c r="F33" s="59" t="s">
        <v>73</v>
      </c>
      <c r="G33" s="59" t="s">
        <v>73</v>
      </c>
      <c r="H33" s="59" t="s">
        <v>73</v>
      </c>
      <c r="I33" s="59" t="s">
        <v>73</v>
      </c>
      <c r="J33" s="59" t="s">
        <v>73</v>
      </c>
      <c r="K33" s="59" t="s">
        <v>73</v>
      </c>
      <c r="L33" s="59" t="s">
        <v>73</v>
      </c>
      <c r="M33" s="59" t="s">
        <v>73</v>
      </c>
      <c r="N33" s="59" t="s">
        <v>73</v>
      </c>
      <c r="O33" s="59" t="s">
        <v>73</v>
      </c>
      <c r="P33" s="59" t="s">
        <v>73</v>
      </c>
      <c r="Q33" s="59" t="s">
        <v>73</v>
      </c>
      <c r="R33" s="59" t="s">
        <v>73</v>
      </c>
      <c r="S33" s="59" t="s">
        <v>73</v>
      </c>
      <c r="T33" s="59" t="s">
        <v>73</v>
      </c>
      <c r="U33" s="59" t="s">
        <v>73</v>
      </c>
      <c r="V33" s="59" t="s">
        <v>73</v>
      </c>
      <c r="W33" s="59" t="s">
        <v>73</v>
      </c>
      <c r="X33" s="59" t="s">
        <v>73</v>
      </c>
      <c r="Y33" s="59" t="s">
        <v>73</v>
      </c>
      <c r="Z33" s="59" t="s">
        <v>73</v>
      </c>
      <c r="AA33" s="59" t="s">
        <v>73</v>
      </c>
      <c r="AB33" s="59" t="s">
        <v>73</v>
      </c>
      <c r="AC33" s="59" t="s">
        <v>73</v>
      </c>
      <c r="AD33" s="59" t="s">
        <v>73</v>
      </c>
      <c r="AE33" s="59" t="s">
        <v>73</v>
      </c>
      <c r="AF33" s="59" t="s">
        <v>73</v>
      </c>
      <c r="AG33" s="59" t="s">
        <v>73</v>
      </c>
      <c r="AH33" s="59" t="s">
        <v>73</v>
      </c>
      <c r="AI33" s="59" t="s">
        <v>73</v>
      </c>
      <c r="AJ33" s="59" t="s">
        <v>73</v>
      </c>
      <c r="AK33" s="59" t="s">
        <v>73</v>
      </c>
      <c r="AL33" s="59">
        <v>815</v>
      </c>
      <c r="AM33" s="59">
        <v>144</v>
      </c>
      <c r="AN33" s="59">
        <v>11</v>
      </c>
      <c r="AO33" s="59">
        <v>372</v>
      </c>
      <c r="AP33" s="59">
        <v>83</v>
      </c>
      <c r="AQ33" s="59">
        <v>205</v>
      </c>
      <c r="AR33" s="59" t="s">
        <v>73</v>
      </c>
      <c r="AS33" s="59" t="s">
        <v>73</v>
      </c>
      <c r="AT33" s="59" t="s">
        <v>73</v>
      </c>
      <c r="AU33" s="59" t="s">
        <v>73</v>
      </c>
      <c r="AV33" s="59" t="s">
        <v>73</v>
      </c>
      <c r="AW33" s="59" t="s">
        <v>73</v>
      </c>
      <c r="AX33" s="59" t="s">
        <v>73</v>
      </c>
      <c r="AY33" s="59" t="s">
        <v>73</v>
      </c>
      <c r="AZ33" s="69"/>
    </row>
    <row r="34" spans="1:52">
      <c r="A34" s="58" t="s">
        <v>27</v>
      </c>
      <c r="B34" s="59">
        <v>720</v>
      </c>
      <c r="C34" s="59" t="s">
        <v>73</v>
      </c>
      <c r="D34" s="59" t="s">
        <v>73</v>
      </c>
      <c r="E34" s="59" t="s">
        <v>73</v>
      </c>
      <c r="F34" s="59" t="s">
        <v>73</v>
      </c>
      <c r="G34" s="59" t="s">
        <v>73</v>
      </c>
      <c r="H34" s="59" t="s">
        <v>73</v>
      </c>
      <c r="I34" s="59" t="s">
        <v>73</v>
      </c>
      <c r="J34" s="59" t="s">
        <v>73</v>
      </c>
      <c r="K34" s="59" t="s">
        <v>73</v>
      </c>
      <c r="L34" s="59" t="s">
        <v>73</v>
      </c>
      <c r="M34" s="59" t="s">
        <v>73</v>
      </c>
      <c r="N34" s="59" t="s">
        <v>73</v>
      </c>
      <c r="O34" s="59" t="s">
        <v>73</v>
      </c>
      <c r="P34" s="59" t="s">
        <v>73</v>
      </c>
      <c r="Q34" s="59">
        <v>720</v>
      </c>
      <c r="R34" s="59">
        <v>173</v>
      </c>
      <c r="S34" s="59">
        <v>22</v>
      </c>
      <c r="T34" s="59">
        <v>179</v>
      </c>
      <c r="U34" s="59">
        <v>160</v>
      </c>
      <c r="V34" s="59">
        <v>186</v>
      </c>
      <c r="W34" s="59" t="s">
        <v>73</v>
      </c>
      <c r="X34" s="59" t="s">
        <v>73</v>
      </c>
      <c r="Y34" s="59" t="s">
        <v>73</v>
      </c>
      <c r="Z34" s="59" t="s">
        <v>73</v>
      </c>
      <c r="AA34" s="59" t="s">
        <v>73</v>
      </c>
      <c r="AB34" s="59" t="s">
        <v>73</v>
      </c>
      <c r="AC34" s="59" t="s">
        <v>73</v>
      </c>
      <c r="AD34" s="59" t="s">
        <v>73</v>
      </c>
      <c r="AE34" s="59" t="s">
        <v>73</v>
      </c>
      <c r="AF34" s="59" t="s">
        <v>73</v>
      </c>
      <c r="AG34" s="59" t="s">
        <v>73</v>
      </c>
      <c r="AH34" s="59" t="s">
        <v>73</v>
      </c>
      <c r="AI34" s="59" t="s">
        <v>73</v>
      </c>
      <c r="AJ34" s="59" t="s">
        <v>73</v>
      </c>
      <c r="AK34" s="59" t="s">
        <v>73</v>
      </c>
      <c r="AL34" s="59" t="s">
        <v>73</v>
      </c>
      <c r="AM34" s="59" t="s">
        <v>73</v>
      </c>
      <c r="AN34" s="59" t="s">
        <v>73</v>
      </c>
      <c r="AO34" s="59" t="s">
        <v>73</v>
      </c>
      <c r="AP34" s="59" t="s">
        <v>73</v>
      </c>
      <c r="AQ34" s="59" t="s">
        <v>73</v>
      </c>
      <c r="AR34" s="59" t="s">
        <v>73</v>
      </c>
      <c r="AS34" s="59" t="s">
        <v>73</v>
      </c>
      <c r="AT34" s="59" t="s">
        <v>73</v>
      </c>
      <c r="AU34" s="59" t="s">
        <v>73</v>
      </c>
      <c r="AV34" s="59" t="s">
        <v>73</v>
      </c>
      <c r="AW34" s="59" t="s">
        <v>73</v>
      </c>
      <c r="AX34" s="59" t="s">
        <v>73</v>
      </c>
      <c r="AY34" s="59" t="s">
        <v>73</v>
      </c>
      <c r="AZ34" s="69"/>
    </row>
    <row r="35" spans="1:52">
      <c r="A35" s="58" t="s">
        <v>28</v>
      </c>
      <c r="B35" s="59">
        <v>2283</v>
      </c>
      <c r="C35" s="59" t="s">
        <v>73</v>
      </c>
      <c r="D35" s="59" t="s">
        <v>73</v>
      </c>
      <c r="E35" s="59" t="s">
        <v>73</v>
      </c>
      <c r="F35" s="59" t="s">
        <v>73</v>
      </c>
      <c r="G35" s="59" t="s">
        <v>73</v>
      </c>
      <c r="H35" s="59" t="s">
        <v>73</v>
      </c>
      <c r="I35" s="59" t="s">
        <v>73</v>
      </c>
      <c r="J35" s="59">
        <v>2283</v>
      </c>
      <c r="K35" s="59">
        <v>603</v>
      </c>
      <c r="L35" s="59">
        <v>37</v>
      </c>
      <c r="M35" s="59">
        <v>840</v>
      </c>
      <c r="N35" s="59">
        <v>125</v>
      </c>
      <c r="O35" s="59">
        <v>678</v>
      </c>
      <c r="P35" s="59" t="s">
        <v>73</v>
      </c>
      <c r="Q35" s="59" t="s">
        <v>73</v>
      </c>
      <c r="R35" s="59" t="s">
        <v>73</v>
      </c>
      <c r="S35" s="59" t="s">
        <v>73</v>
      </c>
      <c r="T35" s="59" t="s">
        <v>73</v>
      </c>
      <c r="U35" s="59" t="s">
        <v>73</v>
      </c>
      <c r="V35" s="59" t="s">
        <v>73</v>
      </c>
      <c r="W35" s="59" t="s">
        <v>73</v>
      </c>
      <c r="X35" s="59" t="s">
        <v>73</v>
      </c>
      <c r="Y35" s="59" t="s">
        <v>73</v>
      </c>
      <c r="Z35" s="59" t="s">
        <v>73</v>
      </c>
      <c r="AA35" s="59" t="s">
        <v>73</v>
      </c>
      <c r="AB35" s="59" t="s">
        <v>73</v>
      </c>
      <c r="AC35" s="59" t="s">
        <v>73</v>
      </c>
      <c r="AD35" s="59" t="s">
        <v>73</v>
      </c>
      <c r="AE35" s="59" t="s">
        <v>73</v>
      </c>
      <c r="AF35" s="59" t="s">
        <v>73</v>
      </c>
      <c r="AG35" s="59" t="s">
        <v>73</v>
      </c>
      <c r="AH35" s="59" t="s">
        <v>73</v>
      </c>
      <c r="AI35" s="59" t="s">
        <v>73</v>
      </c>
      <c r="AJ35" s="59" t="s">
        <v>73</v>
      </c>
      <c r="AK35" s="59" t="s">
        <v>73</v>
      </c>
      <c r="AL35" s="59" t="s">
        <v>73</v>
      </c>
      <c r="AM35" s="59" t="s">
        <v>73</v>
      </c>
      <c r="AN35" s="59" t="s">
        <v>73</v>
      </c>
      <c r="AO35" s="59" t="s">
        <v>73</v>
      </c>
      <c r="AP35" s="59" t="s">
        <v>73</v>
      </c>
      <c r="AQ35" s="59" t="s">
        <v>73</v>
      </c>
      <c r="AR35" s="59" t="s">
        <v>73</v>
      </c>
      <c r="AS35" s="59" t="s">
        <v>73</v>
      </c>
      <c r="AT35" s="59" t="s">
        <v>73</v>
      </c>
      <c r="AU35" s="59" t="s">
        <v>73</v>
      </c>
      <c r="AV35" s="59" t="s">
        <v>73</v>
      </c>
      <c r="AW35" s="59" t="s">
        <v>73</v>
      </c>
      <c r="AX35" s="59" t="s">
        <v>73</v>
      </c>
      <c r="AY35" s="59" t="s">
        <v>73</v>
      </c>
      <c r="AZ35" s="69"/>
    </row>
    <row r="36" spans="1:52">
      <c r="A36" s="58" t="s">
        <v>29</v>
      </c>
      <c r="B36" s="59">
        <v>2571</v>
      </c>
      <c r="C36" s="59" t="s">
        <v>73</v>
      </c>
      <c r="D36" s="59" t="s">
        <v>73</v>
      </c>
      <c r="E36" s="59" t="s">
        <v>73</v>
      </c>
      <c r="F36" s="59" t="s">
        <v>73</v>
      </c>
      <c r="G36" s="59" t="s">
        <v>73</v>
      </c>
      <c r="H36" s="59" t="s">
        <v>73</v>
      </c>
      <c r="I36" s="59" t="s">
        <v>73</v>
      </c>
      <c r="J36" s="59" t="s">
        <v>73</v>
      </c>
      <c r="K36" s="59" t="s">
        <v>73</v>
      </c>
      <c r="L36" s="59" t="s">
        <v>73</v>
      </c>
      <c r="M36" s="59" t="s">
        <v>73</v>
      </c>
      <c r="N36" s="59" t="s">
        <v>73</v>
      </c>
      <c r="O36" s="59" t="s">
        <v>73</v>
      </c>
      <c r="P36" s="59" t="s">
        <v>73</v>
      </c>
      <c r="Q36" s="59">
        <v>2571</v>
      </c>
      <c r="R36" s="59">
        <v>540</v>
      </c>
      <c r="S36" s="59">
        <v>3</v>
      </c>
      <c r="T36" s="59">
        <v>2</v>
      </c>
      <c r="U36" s="59">
        <v>276</v>
      </c>
      <c r="V36" s="59">
        <v>1750</v>
      </c>
      <c r="W36" s="59" t="s">
        <v>73</v>
      </c>
      <c r="X36" s="59" t="s">
        <v>73</v>
      </c>
      <c r="Y36" s="59" t="s">
        <v>73</v>
      </c>
      <c r="Z36" s="59" t="s">
        <v>73</v>
      </c>
      <c r="AA36" s="59" t="s">
        <v>73</v>
      </c>
      <c r="AB36" s="59" t="s">
        <v>73</v>
      </c>
      <c r="AC36" s="59" t="s">
        <v>73</v>
      </c>
      <c r="AD36" s="59" t="s">
        <v>73</v>
      </c>
      <c r="AE36" s="59" t="s">
        <v>73</v>
      </c>
      <c r="AF36" s="59" t="s">
        <v>73</v>
      </c>
      <c r="AG36" s="59" t="s">
        <v>73</v>
      </c>
      <c r="AH36" s="59" t="s">
        <v>73</v>
      </c>
      <c r="AI36" s="59" t="s">
        <v>73</v>
      </c>
      <c r="AJ36" s="59" t="s">
        <v>73</v>
      </c>
      <c r="AK36" s="59" t="s">
        <v>73</v>
      </c>
      <c r="AL36" s="59" t="s">
        <v>73</v>
      </c>
      <c r="AM36" s="59" t="s">
        <v>73</v>
      </c>
      <c r="AN36" s="59" t="s">
        <v>73</v>
      </c>
      <c r="AO36" s="59" t="s">
        <v>73</v>
      </c>
      <c r="AP36" s="59" t="s">
        <v>73</v>
      </c>
      <c r="AQ36" s="59" t="s">
        <v>73</v>
      </c>
      <c r="AR36" s="59" t="s">
        <v>73</v>
      </c>
      <c r="AS36" s="59" t="s">
        <v>73</v>
      </c>
      <c r="AT36" s="59" t="s">
        <v>73</v>
      </c>
      <c r="AU36" s="59" t="s">
        <v>73</v>
      </c>
      <c r="AV36" s="59" t="s">
        <v>73</v>
      </c>
      <c r="AW36" s="59" t="s">
        <v>73</v>
      </c>
      <c r="AX36" s="59" t="s">
        <v>73</v>
      </c>
      <c r="AY36" s="59" t="s">
        <v>73</v>
      </c>
      <c r="AZ36" s="69"/>
    </row>
    <row r="37" spans="1:52">
      <c r="A37" s="58" t="s">
        <v>30</v>
      </c>
      <c r="B37" s="59">
        <v>676</v>
      </c>
      <c r="C37" s="59">
        <v>34</v>
      </c>
      <c r="D37" s="59">
        <v>7</v>
      </c>
      <c r="E37" s="59" t="s">
        <v>73</v>
      </c>
      <c r="F37" s="59">
        <v>2</v>
      </c>
      <c r="G37" s="59" t="s">
        <v>73</v>
      </c>
      <c r="H37" s="59">
        <v>25</v>
      </c>
      <c r="I37" s="59" t="s">
        <v>73</v>
      </c>
      <c r="J37" s="59" t="s">
        <v>73</v>
      </c>
      <c r="K37" s="59" t="s">
        <v>73</v>
      </c>
      <c r="L37" s="59" t="s">
        <v>73</v>
      </c>
      <c r="M37" s="59" t="s">
        <v>73</v>
      </c>
      <c r="N37" s="59" t="s">
        <v>73</v>
      </c>
      <c r="O37" s="59" t="s">
        <v>73</v>
      </c>
      <c r="P37" s="59" t="s">
        <v>73</v>
      </c>
      <c r="Q37" s="59">
        <v>642</v>
      </c>
      <c r="R37" s="59">
        <v>54</v>
      </c>
      <c r="S37" s="59">
        <v>24</v>
      </c>
      <c r="T37" s="59">
        <v>4</v>
      </c>
      <c r="U37" s="59">
        <v>89</v>
      </c>
      <c r="V37" s="59">
        <v>471</v>
      </c>
      <c r="W37" s="59" t="s">
        <v>73</v>
      </c>
      <c r="X37" s="59" t="s">
        <v>73</v>
      </c>
      <c r="Y37" s="59" t="s">
        <v>73</v>
      </c>
      <c r="Z37" s="59" t="s">
        <v>73</v>
      </c>
      <c r="AA37" s="59" t="s">
        <v>73</v>
      </c>
      <c r="AB37" s="59" t="s">
        <v>73</v>
      </c>
      <c r="AC37" s="59" t="s">
        <v>73</v>
      </c>
      <c r="AD37" s="59" t="s">
        <v>73</v>
      </c>
      <c r="AE37" s="59" t="s">
        <v>73</v>
      </c>
      <c r="AF37" s="59" t="s">
        <v>73</v>
      </c>
      <c r="AG37" s="59" t="s">
        <v>73</v>
      </c>
      <c r="AH37" s="59" t="s">
        <v>73</v>
      </c>
      <c r="AI37" s="59" t="s">
        <v>73</v>
      </c>
      <c r="AJ37" s="59" t="s">
        <v>73</v>
      </c>
      <c r="AK37" s="59" t="s">
        <v>73</v>
      </c>
      <c r="AL37" s="59" t="s">
        <v>73</v>
      </c>
      <c r="AM37" s="59" t="s">
        <v>73</v>
      </c>
      <c r="AN37" s="59" t="s">
        <v>73</v>
      </c>
      <c r="AO37" s="59" t="s">
        <v>73</v>
      </c>
      <c r="AP37" s="59" t="s">
        <v>73</v>
      </c>
      <c r="AQ37" s="59" t="s">
        <v>73</v>
      </c>
      <c r="AR37" s="59" t="s">
        <v>73</v>
      </c>
      <c r="AS37" s="59" t="s">
        <v>73</v>
      </c>
      <c r="AT37" s="59" t="s">
        <v>73</v>
      </c>
      <c r="AU37" s="59" t="s">
        <v>73</v>
      </c>
      <c r="AV37" s="59" t="s">
        <v>73</v>
      </c>
      <c r="AW37" s="59" t="s">
        <v>73</v>
      </c>
      <c r="AX37" s="59" t="s">
        <v>73</v>
      </c>
      <c r="AY37" s="59" t="s">
        <v>73</v>
      </c>
      <c r="AZ37" s="69"/>
    </row>
    <row r="38" spans="1:52">
      <c r="A38" s="58" t="s">
        <v>31</v>
      </c>
      <c r="B38" s="59">
        <v>1432</v>
      </c>
      <c r="C38" s="59">
        <v>1432</v>
      </c>
      <c r="D38" s="59">
        <v>376</v>
      </c>
      <c r="E38" s="59">
        <v>60</v>
      </c>
      <c r="F38" s="59">
        <v>152</v>
      </c>
      <c r="G38" s="59">
        <v>277</v>
      </c>
      <c r="H38" s="59">
        <v>567</v>
      </c>
      <c r="I38" s="59" t="s">
        <v>73</v>
      </c>
      <c r="J38" s="59" t="s">
        <v>73</v>
      </c>
      <c r="K38" s="59" t="s">
        <v>73</v>
      </c>
      <c r="L38" s="59" t="s">
        <v>73</v>
      </c>
      <c r="M38" s="59" t="s">
        <v>73</v>
      </c>
      <c r="N38" s="59" t="s">
        <v>73</v>
      </c>
      <c r="O38" s="59" t="s">
        <v>73</v>
      </c>
      <c r="P38" s="59" t="s">
        <v>73</v>
      </c>
      <c r="Q38" s="59" t="s">
        <v>73</v>
      </c>
      <c r="R38" s="59" t="s">
        <v>73</v>
      </c>
      <c r="S38" s="59" t="s">
        <v>73</v>
      </c>
      <c r="T38" s="59" t="s">
        <v>73</v>
      </c>
      <c r="U38" s="59" t="s">
        <v>73</v>
      </c>
      <c r="V38" s="59" t="s">
        <v>73</v>
      </c>
      <c r="W38" s="59" t="s">
        <v>73</v>
      </c>
      <c r="X38" s="59" t="s">
        <v>73</v>
      </c>
      <c r="Y38" s="59" t="s">
        <v>73</v>
      </c>
      <c r="Z38" s="59" t="s">
        <v>73</v>
      </c>
      <c r="AA38" s="59" t="s">
        <v>73</v>
      </c>
      <c r="AB38" s="59" t="s">
        <v>73</v>
      </c>
      <c r="AC38" s="59" t="s">
        <v>73</v>
      </c>
      <c r="AD38" s="59" t="s">
        <v>73</v>
      </c>
      <c r="AE38" s="59" t="s">
        <v>73</v>
      </c>
      <c r="AF38" s="59" t="s">
        <v>73</v>
      </c>
      <c r="AG38" s="59" t="s">
        <v>73</v>
      </c>
      <c r="AH38" s="59" t="s">
        <v>73</v>
      </c>
      <c r="AI38" s="59" t="s">
        <v>73</v>
      </c>
      <c r="AJ38" s="59" t="s">
        <v>73</v>
      </c>
      <c r="AK38" s="59" t="s">
        <v>73</v>
      </c>
      <c r="AL38" s="59" t="s">
        <v>73</v>
      </c>
      <c r="AM38" s="59" t="s">
        <v>73</v>
      </c>
      <c r="AN38" s="59" t="s">
        <v>73</v>
      </c>
      <c r="AO38" s="59" t="s">
        <v>73</v>
      </c>
      <c r="AP38" s="59" t="s">
        <v>73</v>
      </c>
      <c r="AQ38" s="59" t="s">
        <v>73</v>
      </c>
      <c r="AR38" s="59" t="s">
        <v>73</v>
      </c>
      <c r="AS38" s="59" t="s">
        <v>73</v>
      </c>
      <c r="AT38" s="59" t="s">
        <v>73</v>
      </c>
      <c r="AU38" s="59" t="s">
        <v>73</v>
      </c>
      <c r="AV38" s="59" t="s">
        <v>73</v>
      </c>
      <c r="AW38" s="59" t="s">
        <v>73</v>
      </c>
      <c r="AX38" s="59" t="s">
        <v>73</v>
      </c>
      <c r="AY38" s="59" t="s">
        <v>73</v>
      </c>
      <c r="AZ38" s="69"/>
    </row>
    <row r="39" spans="1:52">
      <c r="A39" s="58" t="s">
        <v>32</v>
      </c>
      <c r="B39" s="59">
        <v>1188</v>
      </c>
      <c r="C39" s="59" t="s">
        <v>73</v>
      </c>
      <c r="D39" s="59" t="s">
        <v>73</v>
      </c>
      <c r="E39" s="59" t="s">
        <v>73</v>
      </c>
      <c r="F39" s="59" t="s">
        <v>73</v>
      </c>
      <c r="G39" s="59" t="s">
        <v>73</v>
      </c>
      <c r="H39" s="59" t="s">
        <v>73</v>
      </c>
      <c r="I39" s="59" t="s">
        <v>73</v>
      </c>
      <c r="J39" s="59" t="s">
        <v>73</v>
      </c>
      <c r="K39" s="59" t="s">
        <v>73</v>
      </c>
      <c r="L39" s="59" t="s">
        <v>73</v>
      </c>
      <c r="M39" s="59" t="s">
        <v>73</v>
      </c>
      <c r="N39" s="59" t="s">
        <v>73</v>
      </c>
      <c r="O39" s="59" t="s">
        <v>73</v>
      </c>
      <c r="P39" s="59" t="s">
        <v>73</v>
      </c>
      <c r="Q39" s="59" t="s">
        <v>73</v>
      </c>
      <c r="R39" s="59" t="s">
        <v>73</v>
      </c>
      <c r="S39" s="59" t="s">
        <v>73</v>
      </c>
      <c r="T39" s="59" t="s">
        <v>73</v>
      </c>
      <c r="U39" s="59" t="s">
        <v>73</v>
      </c>
      <c r="V39" s="59" t="s">
        <v>73</v>
      </c>
      <c r="W39" s="59" t="s">
        <v>73</v>
      </c>
      <c r="X39" s="59">
        <v>1188</v>
      </c>
      <c r="Y39" s="59">
        <v>214</v>
      </c>
      <c r="Z39" s="59">
        <v>109</v>
      </c>
      <c r="AA39" s="59">
        <v>116</v>
      </c>
      <c r="AB39" s="59">
        <v>303</v>
      </c>
      <c r="AC39" s="59">
        <v>446</v>
      </c>
      <c r="AD39" s="59" t="s">
        <v>73</v>
      </c>
      <c r="AE39" s="59" t="s">
        <v>73</v>
      </c>
      <c r="AF39" s="59" t="s">
        <v>73</v>
      </c>
      <c r="AG39" s="59" t="s">
        <v>73</v>
      </c>
      <c r="AH39" s="59" t="s">
        <v>73</v>
      </c>
      <c r="AI39" s="59" t="s">
        <v>73</v>
      </c>
      <c r="AJ39" s="59" t="s">
        <v>73</v>
      </c>
      <c r="AK39" s="59" t="s">
        <v>73</v>
      </c>
      <c r="AL39" s="59" t="s">
        <v>73</v>
      </c>
      <c r="AM39" s="59" t="s">
        <v>73</v>
      </c>
      <c r="AN39" s="59" t="s">
        <v>73</v>
      </c>
      <c r="AO39" s="59" t="s">
        <v>73</v>
      </c>
      <c r="AP39" s="59" t="s">
        <v>73</v>
      </c>
      <c r="AQ39" s="59" t="s">
        <v>73</v>
      </c>
      <c r="AR39" s="59" t="s">
        <v>73</v>
      </c>
      <c r="AS39" s="59" t="s">
        <v>73</v>
      </c>
      <c r="AT39" s="59" t="s">
        <v>73</v>
      </c>
      <c r="AU39" s="59" t="s">
        <v>73</v>
      </c>
      <c r="AV39" s="59" t="s">
        <v>73</v>
      </c>
      <c r="AW39" s="59" t="s">
        <v>73</v>
      </c>
      <c r="AX39" s="59" t="s">
        <v>73</v>
      </c>
      <c r="AY39" s="59" t="s">
        <v>73</v>
      </c>
      <c r="AZ39" s="69"/>
    </row>
    <row r="40" spans="1:52">
      <c r="A40" s="58" t="s">
        <v>33</v>
      </c>
      <c r="B40" s="59">
        <v>159</v>
      </c>
      <c r="C40" s="59" t="s">
        <v>73</v>
      </c>
      <c r="D40" s="59" t="s">
        <v>73</v>
      </c>
      <c r="E40" s="59" t="s">
        <v>73</v>
      </c>
      <c r="F40" s="59" t="s">
        <v>73</v>
      </c>
      <c r="G40" s="59" t="s">
        <v>73</v>
      </c>
      <c r="H40" s="59" t="s">
        <v>73</v>
      </c>
      <c r="I40" s="59" t="s">
        <v>73</v>
      </c>
      <c r="J40" s="59" t="s">
        <v>73</v>
      </c>
      <c r="K40" s="59" t="s">
        <v>73</v>
      </c>
      <c r="L40" s="59" t="s">
        <v>73</v>
      </c>
      <c r="M40" s="59" t="s">
        <v>73</v>
      </c>
      <c r="N40" s="59" t="s">
        <v>73</v>
      </c>
      <c r="O40" s="59" t="s">
        <v>73</v>
      </c>
      <c r="P40" s="59" t="s">
        <v>73</v>
      </c>
      <c r="Q40" s="59">
        <v>159</v>
      </c>
      <c r="R40" s="59">
        <v>19</v>
      </c>
      <c r="S40" s="59">
        <v>8</v>
      </c>
      <c r="T40" s="59" t="s">
        <v>73</v>
      </c>
      <c r="U40" s="59">
        <v>6</v>
      </c>
      <c r="V40" s="59">
        <v>126</v>
      </c>
      <c r="W40" s="59" t="s">
        <v>73</v>
      </c>
      <c r="X40" s="59" t="s">
        <v>73</v>
      </c>
      <c r="Y40" s="59" t="s">
        <v>73</v>
      </c>
      <c r="Z40" s="59" t="s">
        <v>73</v>
      </c>
      <c r="AA40" s="59" t="s">
        <v>73</v>
      </c>
      <c r="AB40" s="59" t="s">
        <v>73</v>
      </c>
      <c r="AC40" s="59" t="s">
        <v>73</v>
      </c>
      <c r="AD40" s="59" t="s">
        <v>73</v>
      </c>
      <c r="AE40" s="59" t="s">
        <v>73</v>
      </c>
      <c r="AF40" s="59" t="s">
        <v>73</v>
      </c>
      <c r="AG40" s="59" t="s">
        <v>73</v>
      </c>
      <c r="AH40" s="59" t="s">
        <v>73</v>
      </c>
      <c r="AI40" s="59" t="s">
        <v>73</v>
      </c>
      <c r="AJ40" s="59" t="s">
        <v>73</v>
      </c>
      <c r="AK40" s="59" t="s">
        <v>73</v>
      </c>
      <c r="AL40" s="59" t="s">
        <v>73</v>
      </c>
      <c r="AM40" s="59" t="s">
        <v>73</v>
      </c>
      <c r="AN40" s="59" t="s">
        <v>73</v>
      </c>
      <c r="AO40" s="59" t="s">
        <v>73</v>
      </c>
      <c r="AP40" s="59" t="s">
        <v>73</v>
      </c>
      <c r="AQ40" s="59" t="s">
        <v>73</v>
      </c>
      <c r="AR40" s="59" t="s">
        <v>73</v>
      </c>
      <c r="AS40" s="59" t="s">
        <v>73</v>
      </c>
      <c r="AT40" s="59" t="s">
        <v>73</v>
      </c>
      <c r="AU40" s="59" t="s">
        <v>73</v>
      </c>
      <c r="AV40" s="59" t="s">
        <v>73</v>
      </c>
      <c r="AW40" s="59" t="s">
        <v>73</v>
      </c>
      <c r="AX40" s="59" t="s">
        <v>73</v>
      </c>
      <c r="AY40" s="59" t="s">
        <v>73</v>
      </c>
      <c r="AZ40" s="69"/>
    </row>
    <row r="41" spans="1:52">
      <c r="A41" s="58" t="s">
        <v>34</v>
      </c>
      <c r="B41" s="59">
        <v>3144</v>
      </c>
      <c r="C41" s="59" t="s">
        <v>73</v>
      </c>
      <c r="D41" s="59" t="s">
        <v>73</v>
      </c>
      <c r="E41" s="59" t="s">
        <v>73</v>
      </c>
      <c r="F41" s="59" t="s">
        <v>73</v>
      </c>
      <c r="G41" s="59" t="s">
        <v>73</v>
      </c>
      <c r="H41" s="59" t="s">
        <v>73</v>
      </c>
      <c r="I41" s="59" t="s">
        <v>73</v>
      </c>
      <c r="J41" s="59" t="s">
        <v>73</v>
      </c>
      <c r="K41" s="59" t="s">
        <v>73</v>
      </c>
      <c r="L41" s="59" t="s">
        <v>73</v>
      </c>
      <c r="M41" s="59" t="s">
        <v>73</v>
      </c>
      <c r="N41" s="59" t="s">
        <v>73</v>
      </c>
      <c r="O41" s="59" t="s">
        <v>73</v>
      </c>
      <c r="P41" s="59" t="s">
        <v>73</v>
      </c>
      <c r="Q41" s="59" t="s">
        <v>73</v>
      </c>
      <c r="R41" s="59" t="s">
        <v>73</v>
      </c>
      <c r="S41" s="59" t="s">
        <v>73</v>
      </c>
      <c r="T41" s="59" t="s">
        <v>73</v>
      </c>
      <c r="U41" s="59" t="s">
        <v>73</v>
      </c>
      <c r="V41" s="59" t="s">
        <v>73</v>
      </c>
      <c r="W41" s="59" t="s">
        <v>73</v>
      </c>
      <c r="X41" s="59">
        <v>3144</v>
      </c>
      <c r="Y41" s="59">
        <v>517</v>
      </c>
      <c r="Z41" s="59">
        <v>67</v>
      </c>
      <c r="AA41" s="59">
        <v>608</v>
      </c>
      <c r="AB41" s="59">
        <v>308</v>
      </c>
      <c r="AC41" s="59">
        <v>1644</v>
      </c>
      <c r="AD41" s="59" t="s">
        <v>73</v>
      </c>
      <c r="AE41" s="59" t="s">
        <v>73</v>
      </c>
      <c r="AF41" s="59" t="s">
        <v>73</v>
      </c>
      <c r="AG41" s="59" t="s">
        <v>73</v>
      </c>
      <c r="AH41" s="59" t="s">
        <v>73</v>
      </c>
      <c r="AI41" s="59" t="s">
        <v>73</v>
      </c>
      <c r="AJ41" s="59" t="s">
        <v>73</v>
      </c>
      <c r="AK41" s="59" t="s">
        <v>73</v>
      </c>
      <c r="AL41" s="59" t="s">
        <v>73</v>
      </c>
      <c r="AM41" s="59" t="s">
        <v>73</v>
      </c>
      <c r="AN41" s="59" t="s">
        <v>73</v>
      </c>
      <c r="AO41" s="59" t="s">
        <v>73</v>
      </c>
      <c r="AP41" s="59" t="s">
        <v>73</v>
      </c>
      <c r="AQ41" s="59" t="s">
        <v>73</v>
      </c>
      <c r="AR41" s="59" t="s">
        <v>73</v>
      </c>
      <c r="AS41" s="59" t="s">
        <v>73</v>
      </c>
      <c r="AT41" s="59" t="s">
        <v>73</v>
      </c>
      <c r="AU41" s="59" t="s">
        <v>73</v>
      </c>
      <c r="AV41" s="59" t="s">
        <v>73</v>
      </c>
      <c r="AW41" s="59" t="s">
        <v>73</v>
      </c>
      <c r="AX41" s="59" t="s">
        <v>73</v>
      </c>
      <c r="AY41" s="59" t="s">
        <v>73</v>
      </c>
      <c r="AZ41" s="69"/>
    </row>
    <row r="42" spans="1:52">
      <c r="A42" s="58" t="s">
        <v>35</v>
      </c>
      <c r="B42" s="59">
        <v>393</v>
      </c>
      <c r="C42" s="59">
        <v>393</v>
      </c>
      <c r="D42" s="59">
        <v>147</v>
      </c>
      <c r="E42" s="59">
        <v>13</v>
      </c>
      <c r="F42" s="59">
        <v>16</v>
      </c>
      <c r="G42" s="59">
        <v>9</v>
      </c>
      <c r="H42" s="59">
        <v>208</v>
      </c>
      <c r="I42" s="59" t="s">
        <v>73</v>
      </c>
      <c r="J42" s="59" t="s">
        <v>73</v>
      </c>
      <c r="K42" s="59" t="s">
        <v>73</v>
      </c>
      <c r="L42" s="59" t="s">
        <v>73</v>
      </c>
      <c r="M42" s="59" t="s">
        <v>73</v>
      </c>
      <c r="N42" s="59" t="s">
        <v>73</v>
      </c>
      <c r="O42" s="59" t="s">
        <v>73</v>
      </c>
      <c r="P42" s="59" t="s">
        <v>73</v>
      </c>
      <c r="Q42" s="59" t="s">
        <v>73</v>
      </c>
      <c r="R42" s="59" t="s">
        <v>73</v>
      </c>
      <c r="S42" s="59" t="s">
        <v>73</v>
      </c>
      <c r="T42" s="59" t="s">
        <v>73</v>
      </c>
      <c r="U42" s="59" t="s">
        <v>73</v>
      </c>
      <c r="V42" s="59" t="s">
        <v>73</v>
      </c>
      <c r="W42" s="59" t="s">
        <v>73</v>
      </c>
      <c r="X42" s="59" t="s">
        <v>73</v>
      </c>
      <c r="Y42" s="59" t="s">
        <v>73</v>
      </c>
      <c r="Z42" s="59" t="s">
        <v>73</v>
      </c>
      <c r="AA42" s="59" t="s">
        <v>73</v>
      </c>
      <c r="AB42" s="59" t="s">
        <v>73</v>
      </c>
      <c r="AC42" s="59" t="s">
        <v>73</v>
      </c>
      <c r="AD42" s="59" t="s">
        <v>73</v>
      </c>
      <c r="AE42" s="59" t="s">
        <v>73</v>
      </c>
      <c r="AF42" s="59" t="s">
        <v>73</v>
      </c>
      <c r="AG42" s="59" t="s">
        <v>73</v>
      </c>
      <c r="AH42" s="59" t="s">
        <v>73</v>
      </c>
      <c r="AI42" s="59" t="s">
        <v>73</v>
      </c>
      <c r="AJ42" s="59" t="s">
        <v>73</v>
      </c>
      <c r="AK42" s="59" t="s">
        <v>73</v>
      </c>
      <c r="AL42" s="59" t="s">
        <v>73</v>
      </c>
      <c r="AM42" s="59" t="s">
        <v>73</v>
      </c>
      <c r="AN42" s="59" t="s">
        <v>73</v>
      </c>
      <c r="AO42" s="59" t="s">
        <v>73</v>
      </c>
      <c r="AP42" s="59" t="s">
        <v>73</v>
      </c>
      <c r="AQ42" s="59" t="s">
        <v>73</v>
      </c>
      <c r="AR42" s="59" t="s">
        <v>73</v>
      </c>
      <c r="AS42" s="59" t="s">
        <v>73</v>
      </c>
      <c r="AT42" s="59" t="s">
        <v>73</v>
      </c>
      <c r="AU42" s="59" t="s">
        <v>73</v>
      </c>
      <c r="AV42" s="59" t="s">
        <v>73</v>
      </c>
      <c r="AW42" s="59" t="s">
        <v>73</v>
      </c>
      <c r="AX42" s="59" t="s">
        <v>73</v>
      </c>
      <c r="AY42" s="59" t="s">
        <v>73</v>
      </c>
      <c r="AZ42" s="69"/>
    </row>
    <row r="43" spans="1:52">
      <c r="A43" s="58" t="s">
        <v>36</v>
      </c>
      <c r="B43" s="59">
        <v>49</v>
      </c>
      <c r="C43" s="59" t="s">
        <v>73</v>
      </c>
      <c r="D43" s="59" t="s">
        <v>73</v>
      </c>
      <c r="E43" s="59" t="s">
        <v>73</v>
      </c>
      <c r="F43" s="59" t="s">
        <v>73</v>
      </c>
      <c r="G43" s="59" t="s">
        <v>73</v>
      </c>
      <c r="H43" s="59" t="s">
        <v>73</v>
      </c>
      <c r="I43" s="59" t="s">
        <v>73</v>
      </c>
      <c r="J43" s="59" t="s">
        <v>73</v>
      </c>
      <c r="K43" s="59" t="s">
        <v>73</v>
      </c>
      <c r="L43" s="59" t="s">
        <v>73</v>
      </c>
      <c r="M43" s="59" t="s">
        <v>73</v>
      </c>
      <c r="N43" s="59" t="s">
        <v>73</v>
      </c>
      <c r="O43" s="59" t="s">
        <v>73</v>
      </c>
      <c r="P43" s="59" t="s">
        <v>73</v>
      </c>
      <c r="Q43" s="59">
        <v>49</v>
      </c>
      <c r="R43" s="59">
        <v>0</v>
      </c>
      <c r="S43" s="59" t="s">
        <v>73</v>
      </c>
      <c r="T43" s="59">
        <v>20</v>
      </c>
      <c r="U43" s="59">
        <v>17</v>
      </c>
      <c r="V43" s="59">
        <v>12</v>
      </c>
      <c r="W43" s="59" t="s">
        <v>73</v>
      </c>
      <c r="X43" s="59" t="s">
        <v>73</v>
      </c>
      <c r="Y43" s="59" t="s">
        <v>73</v>
      </c>
      <c r="Z43" s="59" t="s">
        <v>73</v>
      </c>
      <c r="AA43" s="59" t="s">
        <v>73</v>
      </c>
      <c r="AB43" s="59" t="s">
        <v>73</v>
      </c>
      <c r="AC43" s="59" t="s">
        <v>73</v>
      </c>
      <c r="AD43" s="59" t="s">
        <v>73</v>
      </c>
      <c r="AE43" s="59" t="s">
        <v>73</v>
      </c>
      <c r="AF43" s="59" t="s">
        <v>73</v>
      </c>
      <c r="AG43" s="59" t="s">
        <v>73</v>
      </c>
      <c r="AH43" s="59" t="s">
        <v>73</v>
      </c>
      <c r="AI43" s="59" t="s">
        <v>73</v>
      </c>
      <c r="AJ43" s="59" t="s">
        <v>73</v>
      </c>
      <c r="AK43" s="59" t="s">
        <v>73</v>
      </c>
      <c r="AL43" s="59" t="s">
        <v>73</v>
      </c>
      <c r="AM43" s="59" t="s">
        <v>73</v>
      </c>
      <c r="AN43" s="59" t="s">
        <v>73</v>
      </c>
      <c r="AO43" s="59" t="s">
        <v>73</v>
      </c>
      <c r="AP43" s="59" t="s">
        <v>73</v>
      </c>
      <c r="AQ43" s="59" t="s">
        <v>73</v>
      </c>
      <c r="AR43" s="59" t="s">
        <v>73</v>
      </c>
      <c r="AS43" s="59" t="s">
        <v>73</v>
      </c>
      <c r="AT43" s="59" t="s">
        <v>73</v>
      </c>
      <c r="AU43" s="59" t="s">
        <v>73</v>
      </c>
      <c r="AV43" s="59" t="s">
        <v>73</v>
      </c>
      <c r="AW43" s="59" t="s">
        <v>73</v>
      </c>
      <c r="AX43" s="59" t="s">
        <v>73</v>
      </c>
      <c r="AY43" s="59" t="s">
        <v>73</v>
      </c>
      <c r="AZ43" s="69"/>
    </row>
    <row r="44" spans="1:52">
      <c r="A44" s="58" t="s">
        <v>37</v>
      </c>
      <c r="B44" s="59">
        <v>139</v>
      </c>
      <c r="C44" s="59" t="s">
        <v>73</v>
      </c>
      <c r="D44" s="59" t="s">
        <v>73</v>
      </c>
      <c r="E44" s="59" t="s">
        <v>73</v>
      </c>
      <c r="F44" s="59" t="s">
        <v>73</v>
      </c>
      <c r="G44" s="59" t="s">
        <v>73</v>
      </c>
      <c r="H44" s="59" t="s">
        <v>73</v>
      </c>
      <c r="I44" s="59" t="s">
        <v>73</v>
      </c>
      <c r="J44" s="59" t="s">
        <v>73</v>
      </c>
      <c r="K44" s="59" t="s">
        <v>73</v>
      </c>
      <c r="L44" s="59" t="s">
        <v>73</v>
      </c>
      <c r="M44" s="59" t="s">
        <v>73</v>
      </c>
      <c r="N44" s="59" t="s">
        <v>73</v>
      </c>
      <c r="O44" s="59" t="s">
        <v>73</v>
      </c>
      <c r="P44" s="59" t="s">
        <v>73</v>
      </c>
      <c r="Q44" s="59" t="s">
        <v>73</v>
      </c>
      <c r="R44" s="59" t="s">
        <v>73</v>
      </c>
      <c r="S44" s="59" t="s">
        <v>73</v>
      </c>
      <c r="T44" s="59" t="s">
        <v>73</v>
      </c>
      <c r="U44" s="59" t="s">
        <v>73</v>
      </c>
      <c r="V44" s="59" t="s">
        <v>73</v>
      </c>
      <c r="W44" s="59" t="s">
        <v>73</v>
      </c>
      <c r="X44" s="59" t="s">
        <v>73</v>
      </c>
      <c r="Y44" s="59" t="s">
        <v>73</v>
      </c>
      <c r="Z44" s="59" t="s">
        <v>73</v>
      </c>
      <c r="AA44" s="59" t="s">
        <v>73</v>
      </c>
      <c r="AB44" s="59" t="s">
        <v>73</v>
      </c>
      <c r="AC44" s="59" t="s">
        <v>73</v>
      </c>
      <c r="AD44" s="59" t="s">
        <v>73</v>
      </c>
      <c r="AE44" s="59" t="s">
        <v>73</v>
      </c>
      <c r="AF44" s="59" t="s">
        <v>73</v>
      </c>
      <c r="AG44" s="59" t="s">
        <v>73</v>
      </c>
      <c r="AH44" s="59" t="s">
        <v>73</v>
      </c>
      <c r="AI44" s="59" t="s">
        <v>73</v>
      </c>
      <c r="AJ44" s="59" t="s">
        <v>73</v>
      </c>
      <c r="AK44" s="59" t="s">
        <v>73</v>
      </c>
      <c r="AL44" s="59" t="s">
        <v>73</v>
      </c>
      <c r="AM44" s="59" t="s">
        <v>73</v>
      </c>
      <c r="AN44" s="59" t="s">
        <v>73</v>
      </c>
      <c r="AO44" s="59" t="s">
        <v>73</v>
      </c>
      <c r="AP44" s="59" t="s">
        <v>73</v>
      </c>
      <c r="AQ44" s="59" t="s">
        <v>73</v>
      </c>
      <c r="AR44" s="59" t="s">
        <v>73</v>
      </c>
      <c r="AS44" s="59">
        <v>139</v>
      </c>
      <c r="AT44" s="59">
        <v>14</v>
      </c>
      <c r="AU44" s="59">
        <v>5</v>
      </c>
      <c r="AV44" s="59">
        <v>32</v>
      </c>
      <c r="AW44" s="59">
        <v>47</v>
      </c>
      <c r="AX44" s="59">
        <v>41</v>
      </c>
      <c r="AY44" s="59" t="s">
        <v>73</v>
      </c>
      <c r="AZ44" s="69"/>
    </row>
    <row r="45" spans="1:52">
      <c r="A45" s="58" t="s">
        <v>38</v>
      </c>
      <c r="B45" s="59">
        <v>564</v>
      </c>
      <c r="C45" s="59" t="s">
        <v>73</v>
      </c>
      <c r="D45" s="59" t="s">
        <v>73</v>
      </c>
      <c r="E45" s="59" t="s">
        <v>73</v>
      </c>
      <c r="F45" s="59" t="s">
        <v>73</v>
      </c>
      <c r="G45" s="59" t="s">
        <v>73</v>
      </c>
      <c r="H45" s="59" t="s">
        <v>73</v>
      </c>
      <c r="I45" s="59" t="s">
        <v>73</v>
      </c>
      <c r="J45" s="59" t="s">
        <v>73</v>
      </c>
      <c r="K45" s="59" t="s">
        <v>73</v>
      </c>
      <c r="L45" s="59" t="s">
        <v>73</v>
      </c>
      <c r="M45" s="59" t="s">
        <v>73</v>
      </c>
      <c r="N45" s="59" t="s">
        <v>73</v>
      </c>
      <c r="O45" s="59" t="s">
        <v>73</v>
      </c>
      <c r="P45" s="59" t="s">
        <v>73</v>
      </c>
      <c r="Q45" s="59" t="s">
        <v>73</v>
      </c>
      <c r="R45" s="59" t="s">
        <v>73</v>
      </c>
      <c r="S45" s="59" t="s">
        <v>73</v>
      </c>
      <c r="T45" s="59" t="s">
        <v>73</v>
      </c>
      <c r="U45" s="59" t="s">
        <v>73</v>
      </c>
      <c r="V45" s="59" t="s">
        <v>73</v>
      </c>
      <c r="W45" s="59" t="s">
        <v>73</v>
      </c>
      <c r="X45" s="59" t="s">
        <v>73</v>
      </c>
      <c r="Y45" s="59" t="s">
        <v>73</v>
      </c>
      <c r="Z45" s="59" t="s">
        <v>73</v>
      </c>
      <c r="AA45" s="59" t="s">
        <v>73</v>
      </c>
      <c r="AB45" s="59" t="s">
        <v>73</v>
      </c>
      <c r="AC45" s="59" t="s">
        <v>73</v>
      </c>
      <c r="AD45" s="59" t="s">
        <v>73</v>
      </c>
      <c r="AE45" s="59" t="s">
        <v>73</v>
      </c>
      <c r="AF45" s="59" t="s">
        <v>73</v>
      </c>
      <c r="AG45" s="59" t="s">
        <v>73</v>
      </c>
      <c r="AH45" s="59" t="s">
        <v>73</v>
      </c>
      <c r="AI45" s="59" t="s">
        <v>73</v>
      </c>
      <c r="AJ45" s="59" t="s">
        <v>73</v>
      </c>
      <c r="AK45" s="59" t="s">
        <v>73</v>
      </c>
      <c r="AL45" s="59" t="s">
        <v>73</v>
      </c>
      <c r="AM45" s="59" t="s">
        <v>73</v>
      </c>
      <c r="AN45" s="59" t="s">
        <v>73</v>
      </c>
      <c r="AO45" s="59" t="s">
        <v>73</v>
      </c>
      <c r="AP45" s="59" t="s">
        <v>73</v>
      </c>
      <c r="AQ45" s="59" t="s">
        <v>73</v>
      </c>
      <c r="AR45" s="59" t="s">
        <v>73</v>
      </c>
      <c r="AS45" s="59">
        <v>564</v>
      </c>
      <c r="AT45" s="59">
        <v>117</v>
      </c>
      <c r="AU45" s="59">
        <v>83</v>
      </c>
      <c r="AV45" s="59">
        <v>114</v>
      </c>
      <c r="AW45" s="59">
        <v>19</v>
      </c>
      <c r="AX45" s="59">
        <v>231</v>
      </c>
      <c r="AY45" s="59">
        <v>0</v>
      </c>
      <c r="AZ45" s="69"/>
    </row>
    <row r="46" spans="1:52">
      <c r="A46" s="58" t="s">
        <v>39</v>
      </c>
      <c r="B46" s="59">
        <v>4</v>
      </c>
      <c r="C46" s="59" t="s">
        <v>73</v>
      </c>
      <c r="D46" s="59" t="s">
        <v>73</v>
      </c>
      <c r="E46" s="59" t="s">
        <v>73</v>
      </c>
      <c r="F46" s="59" t="s">
        <v>73</v>
      </c>
      <c r="G46" s="59" t="s">
        <v>73</v>
      </c>
      <c r="H46" s="59" t="s">
        <v>73</v>
      </c>
      <c r="I46" s="59" t="s">
        <v>73</v>
      </c>
      <c r="J46" s="59" t="s">
        <v>73</v>
      </c>
      <c r="K46" s="59" t="s">
        <v>73</v>
      </c>
      <c r="L46" s="59" t="s">
        <v>73</v>
      </c>
      <c r="M46" s="59" t="s">
        <v>73</v>
      </c>
      <c r="N46" s="59" t="s">
        <v>73</v>
      </c>
      <c r="O46" s="59" t="s">
        <v>73</v>
      </c>
      <c r="P46" s="59" t="s">
        <v>73</v>
      </c>
      <c r="Q46" s="59">
        <v>4</v>
      </c>
      <c r="R46" s="59" t="s">
        <v>73</v>
      </c>
      <c r="S46" s="59" t="s">
        <v>73</v>
      </c>
      <c r="T46" s="59" t="s">
        <v>73</v>
      </c>
      <c r="U46" s="59">
        <v>4</v>
      </c>
      <c r="V46" s="59" t="s">
        <v>73</v>
      </c>
      <c r="W46" s="59" t="s">
        <v>73</v>
      </c>
      <c r="X46" s="59" t="s">
        <v>73</v>
      </c>
      <c r="Y46" s="59" t="s">
        <v>73</v>
      </c>
      <c r="Z46" s="59" t="s">
        <v>73</v>
      </c>
      <c r="AA46" s="59" t="s">
        <v>73</v>
      </c>
      <c r="AB46" s="59" t="s">
        <v>73</v>
      </c>
      <c r="AC46" s="59" t="s">
        <v>73</v>
      </c>
      <c r="AD46" s="59" t="s">
        <v>73</v>
      </c>
      <c r="AE46" s="59" t="s">
        <v>73</v>
      </c>
      <c r="AF46" s="59" t="s">
        <v>73</v>
      </c>
      <c r="AG46" s="59" t="s">
        <v>73</v>
      </c>
      <c r="AH46" s="59" t="s">
        <v>73</v>
      </c>
      <c r="AI46" s="59" t="s">
        <v>73</v>
      </c>
      <c r="AJ46" s="59" t="s">
        <v>73</v>
      </c>
      <c r="AK46" s="59" t="s">
        <v>73</v>
      </c>
      <c r="AL46" s="59" t="s">
        <v>73</v>
      </c>
      <c r="AM46" s="59" t="s">
        <v>73</v>
      </c>
      <c r="AN46" s="59" t="s">
        <v>73</v>
      </c>
      <c r="AO46" s="59" t="s">
        <v>73</v>
      </c>
      <c r="AP46" s="59" t="s">
        <v>73</v>
      </c>
      <c r="AQ46" s="59" t="s">
        <v>73</v>
      </c>
      <c r="AR46" s="59" t="s">
        <v>73</v>
      </c>
      <c r="AS46" s="59" t="s">
        <v>73</v>
      </c>
      <c r="AT46" s="59" t="s">
        <v>73</v>
      </c>
      <c r="AU46" s="59" t="s">
        <v>73</v>
      </c>
      <c r="AV46" s="59" t="s">
        <v>73</v>
      </c>
      <c r="AW46" s="59" t="s">
        <v>73</v>
      </c>
      <c r="AX46" s="59" t="s">
        <v>73</v>
      </c>
      <c r="AY46" s="59" t="s">
        <v>73</v>
      </c>
      <c r="AZ46" s="69"/>
    </row>
    <row r="47" spans="1:52">
      <c r="A47" s="58" t="s">
        <v>43</v>
      </c>
      <c r="B47" s="59">
        <v>607</v>
      </c>
      <c r="C47" s="59" t="s">
        <v>73</v>
      </c>
      <c r="D47" s="59" t="s">
        <v>73</v>
      </c>
      <c r="E47" s="59" t="s">
        <v>73</v>
      </c>
      <c r="F47" s="59" t="s">
        <v>73</v>
      </c>
      <c r="G47" s="59" t="s">
        <v>73</v>
      </c>
      <c r="H47" s="59" t="s">
        <v>73</v>
      </c>
      <c r="I47" s="59" t="s">
        <v>73</v>
      </c>
      <c r="J47" s="59" t="s">
        <v>73</v>
      </c>
      <c r="K47" s="59" t="s">
        <v>73</v>
      </c>
      <c r="L47" s="59" t="s">
        <v>73</v>
      </c>
      <c r="M47" s="59" t="s">
        <v>73</v>
      </c>
      <c r="N47" s="59" t="s">
        <v>73</v>
      </c>
      <c r="O47" s="59" t="s">
        <v>73</v>
      </c>
      <c r="P47" s="59" t="s">
        <v>73</v>
      </c>
      <c r="Q47" s="59">
        <v>607</v>
      </c>
      <c r="R47" s="59">
        <v>48</v>
      </c>
      <c r="S47" s="59">
        <v>0</v>
      </c>
      <c r="T47" s="59">
        <v>87</v>
      </c>
      <c r="U47" s="59">
        <v>140</v>
      </c>
      <c r="V47" s="59">
        <v>332</v>
      </c>
      <c r="W47" s="59" t="s">
        <v>73</v>
      </c>
      <c r="X47" s="59" t="s">
        <v>73</v>
      </c>
      <c r="Y47" s="59" t="s">
        <v>73</v>
      </c>
      <c r="Z47" s="59" t="s">
        <v>73</v>
      </c>
      <c r="AA47" s="59" t="s">
        <v>73</v>
      </c>
      <c r="AB47" s="59" t="s">
        <v>73</v>
      </c>
      <c r="AC47" s="59" t="s">
        <v>73</v>
      </c>
      <c r="AD47" s="59" t="s">
        <v>73</v>
      </c>
      <c r="AE47" s="59" t="s">
        <v>73</v>
      </c>
      <c r="AF47" s="59" t="s">
        <v>73</v>
      </c>
      <c r="AG47" s="59" t="s">
        <v>73</v>
      </c>
      <c r="AH47" s="59" t="s">
        <v>73</v>
      </c>
      <c r="AI47" s="59" t="s">
        <v>73</v>
      </c>
      <c r="AJ47" s="59" t="s">
        <v>73</v>
      </c>
      <c r="AK47" s="59" t="s">
        <v>73</v>
      </c>
      <c r="AL47" s="59" t="s">
        <v>73</v>
      </c>
      <c r="AM47" s="59" t="s">
        <v>73</v>
      </c>
      <c r="AN47" s="59" t="s">
        <v>73</v>
      </c>
      <c r="AO47" s="59" t="s">
        <v>73</v>
      </c>
      <c r="AP47" s="59" t="s">
        <v>73</v>
      </c>
      <c r="AQ47" s="59" t="s">
        <v>73</v>
      </c>
      <c r="AR47" s="59" t="s">
        <v>73</v>
      </c>
      <c r="AS47" s="59" t="s">
        <v>73</v>
      </c>
      <c r="AT47" s="59" t="s">
        <v>73</v>
      </c>
      <c r="AU47" s="59" t="s">
        <v>73</v>
      </c>
      <c r="AV47" s="59" t="s">
        <v>73</v>
      </c>
      <c r="AW47" s="59" t="s">
        <v>73</v>
      </c>
      <c r="AX47" s="59" t="s">
        <v>73</v>
      </c>
      <c r="AY47" s="59" t="s">
        <v>73</v>
      </c>
      <c r="AZ47" s="69"/>
    </row>
    <row r="48" spans="1:52">
      <c r="A48" s="58" t="s">
        <v>44</v>
      </c>
      <c r="B48" s="59">
        <v>0</v>
      </c>
      <c r="C48" s="59" t="s">
        <v>73</v>
      </c>
      <c r="D48" s="59" t="s">
        <v>73</v>
      </c>
      <c r="E48" s="59" t="s">
        <v>73</v>
      </c>
      <c r="F48" s="59" t="s">
        <v>73</v>
      </c>
      <c r="G48" s="59" t="s">
        <v>73</v>
      </c>
      <c r="H48" s="59" t="s">
        <v>73</v>
      </c>
      <c r="I48" s="59" t="s">
        <v>73</v>
      </c>
      <c r="J48" s="59">
        <v>0</v>
      </c>
      <c r="K48" s="59">
        <v>0</v>
      </c>
      <c r="L48" s="59" t="s">
        <v>73</v>
      </c>
      <c r="M48" s="59" t="s">
        <v>73</v>
      </c>
      <c r="N48" s="59">
        <v>0</v>
      </c>
      <c r="O48" s="59">
        <v>0</v>
      </c>
      <c r="P48" s="59" t="s">
        <v>73</v>
      </c>
      <c r="Q48" s="59" t="s">
        <v>73</v>
      </c>
      <c r="R48" s="59" t="s">
        <v>73</v>
      </c>
      <c r="S48" s="59" t="s">
        <v>73</v>
      </c>
      <c r="T48" s="59" t="s">
        <v>73</v>
      </c>
      <c r="U48" s="59" t="s">
        <v>73</v>
      </c>
      <c r="V48" s="59" t="s">
        <v>73</v>
      </c>
      <c r="W48" s="59" t="s">
        <v>73</v>
      </c>
      <c r="X48" s="59" t="s">
        <v>73</v>
      </c>
      <c r="Y48" s="59" t="s">
        <v>73</v>
      </c>
      <c r="Z48" s="59" t="s">
        <v>73</v>
      </c>
      <c r="AA48" s="59" t="s">
        <v>73</v>
      </c>
      <c r="AB48" s="59" t="s">
        <v>73</v>
      </c>
      <c r="AC48" s="59" t="s">
        <v>73</v>
      </c>
      <c r="AD48" s="59" t="s">
        <v>73</v>
      </c>
      <c r="AE48" s="59" t="s">
        <v>73</v>
      </c>
      <c r="AF48" s="59" t="s">
        <v>73</v>
      </c>
      <c r="AG48" s="59" t="s">
        <v>73</v>
      </c>
      <c r="AH48" s="59" t="s">
        <v>73</v>
      </c>
      <c r="AI48" s="59" t="s">
        <v>73</v>
      </c>
      <c r="AJ48" s="59" t="s">
        <v>73</v>
      </c>
      <c r="AK48" s="59" t="s">
        <v>73</v>
      </c>
      <c r="AL48" s="59" t="s">
        <v>73</v>
      </c>
      <c r="AM48" s="59" t="s">
        <v>73</v>
      </c>
      <c r="AN48" s="59" t="s">
        <v>73</v>
      </c>
      <c r="AO48" s="59" t="s">
        <v>73</v>
      </c>
      <c r="AP48" s="59" t="s">
        <v>73</v>
      </c>
      <c r="AQ48" s="59" t="s">
        <v>73</v>
      </c>
      <c r="AR48" s="59" t="s">
        <v>73</v>
      </c>
      <c r="AS48" s="59" t="s">
        <v>73</v>
      </c>
      <c r="AT48" s="59" t="s">
        <v>73</v>
      </c>
      <c r="AU48" s="59" t="s">
        <v>73</v>
      </c>
      <c r="AV48" s="59" t="s">
        <v>73</v>
      </c>
      <c r="AW48" s="59" t="s">
        <v>73</v>
      </c>
      <c r="AX48" s="59" t="s">
        <v>73</v>
      </c>
      <c r="AY48" s="59" t="s">
        <v>73</v>
      </c>
      <c r="AZ48" s="69"/>
    </row>
    <row r="49" spans="1:52">
      <c r="A49" s="58" t="s">
        <v>45</v>
      </c>
      <c r="B49" s="59">
        <v>683</v>
      </c>
      <c r="C49" s="59" t="s">
        <v>73</v>
      </c>
      <c r="D49" s="59" t="s">
        <v>73</v>
      </c>
      <c r="E49" s="59" t="s">
        <v>73</v>
      </c>
      <c r="F49" s="59" t="s">
        <v>73</v>
      </c>
      <c r="G49" s="59" t="s">
        <v>73</v>
      </c>
      <c r="H49" s="59" t="s">
        <v>73</v>
      </c>
      <c r="I49" s="59" t="s">
        <v>73</v>
      </c>
      <c r="J49" s="59">
        <v>683</v>
      </c>
      <c r="K49" s="59">
        <v>157</v>
      </c>
      <c r="L49" s="59">
        <v>49</v>
      </c>
      <c r="M49" s="59">
        <v>149</v>
      </c>
      <c r="N49" s="59">
        <v>165</v>
      </c>
      <c r="O49" s="59">
        <v>163</v>
      </c>
      <c r="P49" s="59" t="s">
        <v>73</v>
      </c>
      <c r="Q49" s="59" t="s">
        <v>73</v>
      </c>
      <c r="R49" s="59" t="s">
        <v>73</v>
      </c>
      <c r="S49" s="59" t="s">
        <v>73</v>
      </c>
      <c r="T49" s="59" t="s">
        <v>73</v>
      </c>
      <c r="U49" s="59" t="s">
        <v>73</v>
      </c>
      <c r="V49" s="59" t="s">
        <v>73</v>
      </c>
      <c r="W49" s="59" t="s">
        <v>73</v>
      </c>
      <c r="X49" s="59" t="s">
        <v>73</v>
      </c>
      <c r="Y49" s="59" t="s">
        <v>73</v>
      </c>
      <c r="Z49" s="59" t="s">
        <v>73</v>
      </c>
      <c r="AA49" s="59" t="s">
        <v>73</v>
      </c>
      <c r="AB49" s="59" t="s">
        <v>73</v>
      </c>
      <c r="AC49" s="59" t="s">
        <v>73</v>
      </c>
      <c r="AD49" s="59" t="s">
        <v>73</v>
      </c>
      <c r="AE49" s="59" t="s">
        <v>73</v>
      </c>
      <c r="AF49" s="59" t="s">
        <v>73</v>
      </c>
      <c r="AG49" s="59" t="s">
        <v>73</v>
      </c>
      <c r="AH49" s="59" t="s">
        <v>73</v>
      </c>
      <c r="AI49" s="59" t="s">
        <v>73</v>
      </c>
      <c r="AJ49" s="59" t="s">
        <v>73</v>
      </c>
      <c r="AK49" s="59" t="s">
        <v>73</v>
      </c>
      <c r="AL49" s="59" t="s">
        <v>73</v>
      </c>
      <c r="AM49" s="59" t="s">
        <v>73</v>
      </c>
      <c r="AN49" s="59" t="s">
        <v>73</v>
      </c>
      <c r="AO49" s="59" t="s">
        <v>73</v>
      </c>
      <c r="AP49" s="59" t="s">
        <v>73</v>
      </c>
      <c r="AQ49" s="59" t="s">
        <v>73</v>
      </c>
      <c r="AR49" s="59" t="s">
        <v>73</v>
      </c>
      <c r="AS49" s="59" t="s">
        <v>73</v>
      </c>
      <c r="AT49" s="59" t="s">
        <v>73</v>
      </c>
      <c r="AU49" s="59" t="s">
        <v>73</v>
      </c>
      <c r="AV49" s="59" t="s">
        <v>73</v>
      </c>
      <c r="AW49" s="59" t="s">
        <v>73</v>
      </c>
      <c r="AX49" s="59" t="s">
        <v>73</v>
      </c>
      <c r="AY49" s="59" t="s">
        <v>73</v>
      </c>
      <c r="AZ49" s="69"/>
    </row>
    <row r="50" spans="1:52">
      <c r="A50" s="58" t="s">
        <v>46</v>
      </c>
      <c r="B50" s="59">
        <v>283</v>
      </c>
      <c r="C50" s="59" t="s">
        <v>73</v>
      </c>
      <c r="D50" s="59" t="s">
        <v>73</v>
      </c>
      <c r="E50" s="59" t="s">
        <v>73</v>
      </c>
      <c r="F50" s="59" t="s">
        <v>73</v>
      </c>
      <c r="G50" s="59" t="s">
        <v>73</v>
      </c>
      <c r="H50" s="59" t="s">
        <v>73</v>
      </c>
      <c r="I50" s="59" t="s">
        <v>73</v>
      </c>
      <c r="J50" s="59" t="s">
        <v>73</v>
      </c>
      <c r="K50" s="59" t="s">
        <v>73</v>
      </c>
      <c r="L50" s="59" t="s">
        <v>73</v>
      </c>
      <c r="M50" s="59" t="s">
        <v>73</v>
      </c>
      <c r="N50" s="59" t="s">
        <v>73</v>
      </c>
      <c r="O50" s="59" t="s">
        <v>73</v>
      </c>
      <c r="P50" s="59" t="s">
        <v>73</v>
      </c>
      <c r="Q50" s="59" t="s">
        <v>73</v>
      </c>
      <c r="R50" s="59" t="s">
        <v>73</v>
      </c>
      <c r="S50" s="59" t="s">
        <v>73</v>
      </c>
      <c r="T50" s="59" t="s">
        <v>73</v>
      </c>
      <c r="U50" s="59" t="s">
        <v>73</v>
      </c>
      <c r="V50" s="59" t="s">
        <v>73</v>
      </c>
      <c r="W50" s="59" t="s">
        <v>73</v>
      </c>
      <c r="X50" s="59" t="s">
        <v>73</v>
      </c>
      <c r="Y50" s="59" t="s">
        <v>73</v>
      </c>
      <c r="Z50" s="59" t="s">
        <v>73</v>
      </c>
      <c r="AA50" s="59" t="s">
        <v>73</v>
      </c>
      <c r="AB50" s="59" t="s">
        <v>73</v>
      </c>
      <c r="AC50" s="59" t="s">
        <v>73</v>
      </c>
      <c r="AD50" s="59" t="s">
        <v>73</v>
      </c>
      <c r="AE50" s="59" t="s">
        <v>73</v>
      </c>
      <c r="AF50" s="59" t="s">
        <v>73</v>
      </c>
      <c r="AG50" s="59" t="s">
        <v>73</v>
      </c>
      <c r="AH50" s="59" t="s">
        <v>73</v>
      </c>
      <c r="AI50" s="59" t="s">
        <v>73</v>
      </c>
      <c r="AJ50" s="59" t="s">
        <v>73</v>
      </c>
      <c r="AK50" s="59" t="s">
        <v>73</v>
      </c>
      <c r="AL50" s="59" t="s">
        <v>73</v>
      </c>
      <c r="AM50" s="59" t="s">
        <v>73</v>
      </c>
      <c r="AN50" s="59" t="s">
        <v>73</v>
      </c>
      <c r="AO50" s="59" t="s">
        <v>73</v>
      </c>
      <c r="AP50" s="59" t="s">
        <v>73</v>
      </c>
      <c r="AQ50" s="59" t="s">
        <v>73</v>
      </c>
      <c r="AR50" s="59" t="s">
        <v>73</v>
      </c>
      <c r="AS50" s="59">
        <v>283</v>
      </c>
      <c r="AT50" s="59">
        <v>87</v>
      </c>
      <c r="AU50" s="59">
        <v>14</v>
      </c>
      <c r="AV50" s="59">
        <v>22</v>
      </c>
      <c r="AW50" s="59">
        <v>72</v>
      </c>
      <c r="AX50" s="59">
        <v>88</v>
      </c>
      <c r="AY50" s="59" t="s">
        <v>73</v>
      </c>
      <c r="AZ50" s="69"/>
    </row>
    <row r="51" spans="1:52">
      <c r="A51" s="58" t="s">
        <v>47</v>
      </c>
      <c r="B51" s="59">
        <v>13414</v>
      </c>
      <c r="C51" s="59" t="s">
        <v>73</v>
      </c>
      <c r="D51" s="59" t="s">
        <v>73</v>
      </c>
      <c r="E51" s="59" t="s">
        <v>73</v>
      </c>
      <c r="F51" s="59" t="s">
        <v>73</v>
      </c>
      <c r="G51" s="59" t="s">
        <v>73</v>
      </c>
      <c r="H51" s="59" t="s">
        <v>73</v>
      </c>
      <c r="I51" s="59" t="s">
        <v>73</v>
      </c>
      <c r="J51" s="59">
        <v>13414</v>
      </c>
      <c r="K51" s="59">
        <v>4107</v>
      </c>
      <c r="L51" s="59">
        <v>103</v>
      </c>
      <c r="M51" s="59">
        <v>2037</v>
      </c>
      <c r="N51" s="59">
        <v>770</v>
      </c>
      <c r="O51" s="59">
        <v>6397</v>
      </c>
      <c r="P51" s="59">
        <v>0</v>
      </c>
      <c r="Q51" s="59" t="s">
        <v>73</v>
      </c>
      <c r="R51" s="59" t="s">
        <v>73</v>
      </c>
      <c r="S51" s="59" t="s">
        <v>73</v>
      </c>
      <c r="T51" s="59" t="s">
        <v>73</v>
      </c>
      <c r="U51" s="59" t="s">
        <v>73</v>
      </c>
      <c r="V51" s="59" t="s">
        <v>73</v>
      </c>
      <c r="W51" s="59" t="s">
        <v>73</v>
      </c>
      <c r="X51" s="59" t="s">
        <v>73</v>
      </c>
      <c r="Y51" s="59" t="s">
        <v>73</v>
      </c>
      <c r="Z51" s="59" t="s">
        <v>73</v>
      </c>
      <c r="AA51" s="59" t="s">
        <v>73</v>
      </c>
      <c r="AB51" s="59" t="s">
        <v>73</v>
      </c>
      <c r="AC51" s="59" t="s">
        <v>73</v>
      </c>
      <c r="AD51" s="59" t="s">
        <v>73</v>
      </c>
      <c r="AE51" s="59" t="s">
        <v>73</v>
      </c>
      <c r="AF51" s="59" t="s">
        <v>73</v>
      </c>
      <c r="AG51" s="59" t="s">
        <v>73</v>
      </c>
      <c r="AH51" s="59" t="s">
        <v>73</v>
      </c>
      <c r="AI51" s="59" t="s">
        <v>73</v>
      </c>
      <c r="AJ51" s="59" t="s">
        <v>73</v>
      </c>
      <c r="AK51" s="59" t="s">
        <v>73</v>
      </c>
      <c r="AL51" s="59" t="s">
        <v>73</v>
      </c>
      <c r="AM51" s="59" t="s">
        <v>73</v>
      </c>
      <c r="AN51" s="59" t="s">
        <v>73</v>
      </c>
      <c r="AO51" s="59" t="s">
        <v>73</v>
      </c>
      <c r="AP51" s="59" t="s">
        <v>73</v>
      </c>
      <c r="AQ51" s="59" t="s">
        <v>73</v>
      </c>
      <c r="AR51" s="59" t="s">
        <v>73</v>
      </c>
      <c r="AS51" s="59" t="s">
        <v>73</v>
      </c>
      <c r="AT51" s="59" t="s">
        <v>73</v>
      </c>
      <c r="AU51" s="59" t="s">
        <v>73</v>
      </c>
      <c r="AV51" s="59" t="s">
        <v>73</v>
      </c>
      <c r="AW51" s="59" t="s">
        <v>73</v>
      </c>
      <c r="AX51" s="59" t="s">
        <v>73</v>
      </c>
      <c r="AY51" s="59" t="s">
        <v>73</v>
      </c>
      <c r="AZ51" s="69"/>
    </row>
    <row r="52" spans="1:52">
      <c r="A52" s="58" t="s">
        <v>48</v>
      </c>
      <c r="B52" s="59">
        <v>640</v>
      </c>
      <c r="C52" s="59" t="s">
        <v>73</v>
      </c>
      <c r="D52" s="59" t="s">
        <v>73</v>
      </c>
      <c r="E52" s="59" t="s">
        <v>73</v>
      </c>
      <c r="F52" s="59" t="s">
        <v>73</v>
      </c>
      <c r="G52" s="59" t="s">
        <v>73</v>
      </c>
      <c r="H52" s="59" t="s">
        <v>73</v>
      </c>
      <c r="I52" s="59" t="s">
        <v>73</v>
      </c>
      <c r="J52" s="59" t="s">
        <v>73</v>
      </c>
      <c r="K52" s="59" t="s">
        <v>73</v>
      </c>
      <c r="L52" s="59" t="s">
        <v>73</v>
      </c>
      <c r="M52" s="59" t="s">
        <v>73</v>
      </c>
      <c r="N52" s="59" t="s">
        <v>73</v>
      </c>
      <c r="O52" s="59" t="s">
        <v>73</v>
      </c>
      <c r="P52" s="59" t="s">
        <v>73</v>
      </c>
      <c r="Q52" s="59" t="s">
        <v>73</v>
      </c>
      <c r="R52" s="59" t="s">
        <v>73</v>
      </c>
      <c r="S52" s="59" t="s">
        <v>73</v>
      </c>
      <c r="T52" s="59" t="s">
        <v>73</v>
      </c>
      <c r="U52" s="59" t="s">
        <v>73</v>
      </c>
      <c r="V52" s="59" t="s">
        <v>73</v>
      </c>
      <c r="W52" s="59" t="s">
        <v>73</v>
      </c>
      <c r="X52" s="59" t="s">
        <v>73</v>
      </c>
      <c r="Y52" s="59" t="s">
        <v>73</v>
      </c>
      <c r="Z52" s="59" t="s">
        <v>73</v>
      </c>
      <c r="AA52" s="59" t="s">
        <v>73</v>
      </c>
      <c r="AB52" s="59" t="s">
        <v>73</v>
      </c>
      <c r="AC52" s="59" t="s">
        <v>73</v>
      </c>
      <c r="AD52" s="59" t="s">
        <v>73</v>
      </c>
      <c r="AE52" s="59">
        <v>640</v>
      </c>
      <c r="AF52" s="59">
        <v>212</v>
      </c>
      <c r="AG52" s="59">
        <v>49</v>
      </c>
      <c r="AH52" s="59">
        <v>128</v>
      </c>
      <c r="AI52" s="59">
        <v>53</v>
      </c>
      <c r="AJ52" s="59">
        <v>198</v>
      </c>
      <c r="AK52" s="59" t="s">
        <v>73</v>
      </c>
      <c r="AL52" s="59" t="s">
        <v>73</v>
      </c>
      <c r="AM52" s="59" t="s">
        <v>73</v>
      </c>
      <c r="AN52" s="59" t="s">
        <v>73</v>
      </c>
      <c r="AO52" s="59" t="s">
        <v>73</v>
      </c>
      <c r="AP52" s="59" t="s">
        <v>73</v>
      </c>
      <c r="AQ52" s="59" t="s">
        <v>73</v>
      </c>
      <c r="AR52" s="59" t="s">
        <v>73</v>
      </c>
      <c r="AS52" s="59" t="s">
        <v>73</v>
      </c>
      <c r="AT52" s="59" t="s">
        <v>73</v>
      </c>
      <c r="AU52" s="59" t="s">
        <v>73</v>
      </c>
      <c r="AV52" s="59" t="s">
        <v>73</v>
      </c>
      <c r="AW52" s="59" t="s">
        <v>73</v>
      </c>
      <c r="AX52" s="59" t="s">
        <v>73</v>
      </c>
      <c r="AY52" s="59" t="s">
        <v>73</v>
      </c>
      <c r="AZ52" s="69"/>
    </row>
    <row r="53" spans="1:52">
      <c r="A53" s="58" t="s">
        <v>49</v>
      </c>
      <c r="B53" s="59">
        <v>0</v>
      </c>
      <c r="C53" s="59" t="s">
        <v>73</v>
      </c>
      <c r="D53" s="59" t="s">
        <v>73</v>
      </c>
      <c r="E53" s="59" t="s">
        <v>73</v>
      </c>
      <c r="F53" s="59" t="s">
        <v>73</v>
      </c>
      <c r="G53" s="59" t="s">
        <v>73</v>
      </c>
      <c r="H53" s="59" t="s">
        <v>73</v>
      </c>
      <c r="I53" s="59" t="s">
        <v>73</v>
      </c>
      <c r="J53" s="59" t="s">
        <v>73</v>
      </c>
      <c r="K53" s="59" t="s">
        <v>73</v>
      </c>
      <c r="L53" s="59" t="s">
        <v>73</v>
      </c>
      <c r="M53" s="59" t="s">
        <v>73</v>
      </c>
      <c r="N53" s="59" t="s">
        <v>73</v>
      </c>
      <c r="O53" s="59" t="s">
        <v>73</v>
      </c>
      <c r="P53" s="59" t="s">
        <v>73</v>
      </c>
      <c r="Q53" s="59">
        <v>0</v>
      </c>
      <c r="R53" s="59">
        <v>0</v>
      </c>
      <c r="S53" s="59">
        <v>0</v>
      </c>
      <c r="T53" s="59" t="s">
        <v>73</v>
      </c>
      <c r="U53" s="59" t="s">
        <v>73</v>
      </c>
      <c r="V53" s="59">
        <v>0</v>
      </c>
      <c r="W53" s="59" t="s">
        <v>73</v>
      </c>
      <c r="X53" s="59" t="s">
        <v>73</v>
      </c>
      <c r="Y53" s="59" t="s">
        <v>73</v>
      </c>
      <c r="Z53" s="59" t="s">
        <v>73</v>
      </c>
      <c r="AA53" s="59" t="s">
        <v>73</v>
      </c>
      <c r="AB53" s="59" t="s">
        <v>73</v>
      </c>
      <c r="AC53" s="59" t="s">
        <v>73</v>
      </c>
      <c r="AD53" s="59" t="s">
        <v>73</v>
      </c>
      <c r="AE53" s="59" t="s">
        <v>73</v>
      </c>
      <c r="AF53" s="59" t="s">
        <v>73</v>
      </c>
      <c r="AG53" s="59" t="s">
        <v>73</v>
      </c>
      <c r="AH53" s="59" t="s">
        <v>73</v>
      </c>
      <c r="AI53" s="59" t="s">
        <v>73</v>
      </c>
      <c r="AJ53" s="59" t="s">
        <v>73</v>
      </c>
      <c r="AK53" s="59" t="s">
        <v>73</v>
      </c>
      <c r="AL53" s="59" t="s">
        <v>73</v>
      </c>
      <c r="AM53" s="59" t="s">
        <v>73</v>
      </c>
      <c r="AN53" s="59" t="s">
        <v>73</v>
      </c>
      <c r="AO53" s="59" t="s">
        <v>73</v>
      </c>
      <c r="AP53" s="59" t="s">
        <v>73</v>
      </c>
      <c r="AQ53" s="59" t="s">
        <v>73</v>
      </c>
      <c r="AR53" s="59" t="s">
        <v>73</v>
      </c>
      <c r="AS53" s="59" t="s">
        <v>73</v>
      </c>
      <c r="AT53" s="59" t="s">
        <v>73</v>
      </c>
      <c r="AU53" s="59" t="s">
        <v>73</v>
      </c>
      <c r="AV53" s="59" t="s">
        <v>73</v>
      </c>
      <c r="AW53" s="59" t="s">
        <v>73</v>
      </c>
      <c r="AX53" s="59" t="s">
        <v>73</v>
      </c>
      <c r="AY53" s="59" t="s">
        <v>73</v>
      </c>
      <c r="AZ53" s="69"/>
    </row>
    <row r="54" spans="1:52">
      <c r="A54" s="58" t="s">
        <v>50</v>
      </c>
      <c r="B54" s="59">
        <v>744</v>
      </c>
      <c r="C54" s="59" t="s">
        <v>73</v>
      </c>
      <c r="D54" s="59" t="s">
        <v>73</v>
      </c>
      <c r="E54" s="59" t="s">
        <v>73</v>
      </c>
      <c r="F54" s="59" t="s">
        <v>73</v>
      </c>
      <c r="G54" s="59" t="s">
        <v>73</v>
      </c>
      <c r="H54" s="59" t="s">
        <v>73</v>
      </c>
      <c r="I54" s="59" t="s">
        <v>73</v>
      </c>
      <c r="J54" s="59" t="s">
        <v>73</v>
      </c>
      <c r="K54" s="59" t="s">
        <v>73</v>
      </c>
      <c r="L54" s="59" t="s">
        <v>73</v>
      </c>
      <c r="M54" s="59" t="s">
        <v>73</v>
      </c>
      <c r="N54" s="59" t="s">
        <v>73</v>
      </c>
      <c r="O54" s="59" t="s">
        <v>73</v>
      </c>
      <c r="P54" s="59" t="s">
        <v>73</v>
      </c>
      <c r="Q54" s="59" t="s">
        <v>73</v>
      </c>
      <c r="R54" s="59" t="s">
        <v>73</v>
      </c>
      <c r="S54" s="59" t="s">
        <v>73</v>
      </c>
      <c r="T54" s="59" t="s">
        <v>73</v>
      </c>
      <c r="U54" s="59" t="s">
        <v>73</v>
      </c>
      <c r="V54" s="59" t="s">
        <v>73</v>
      </c>
      <c r="W54" s="59" t="s">
        <v>73</v>
      </c>
      <c r="X54" s="59" t="s">
        <v>73</v>
      </c>
      <c r="Y54" s="59" t="s">
        <v>73</v>
      </c>
      <c r="Z54" s="59" t="s">
        <v>73</v>
      </c>
      <c r="AA54" s="59" t="s">
        <v>73</v>
      </c>
      <c r="AB54" s="59" t="s">
        <v>73</v>
      </c>
      <c r="AC54" s="59" t="s">
        <v>73</v>
      </c>
      <c r="AD54" s="59" t="s">
        <v>73</v>
      </c>
      <c r="AE54" s="59" t="s">
        <v>73</v>
      </c>
      <c r="AF54" s="59" t="s">
        <v>73</v>
      </c>
      <c r="AG54" s="59" t="s">
        <v>73</v>
      </c>
      <c r="AH54" s="59" t="s">
        <v>73</v>
      </c>
      <c r="AI54" s="59" t="s">
        <v>73</v>
      </c>
      <c r="AJ54" s="59" t="s">
        <v>73</v>
      </c>
      <c r="AK54" s="59" t="s">
        <v>73</v>
      </c>
      <c r="AL54" s="59">
        <v>744</v>
      </c>
      <c r="AM54" s="59">
        <v>277</v>
      </c>
      <c r="AN54" s="59">
        <v>52</v>
      </c>
      <c r="AO54" s="59">
        <v>88</v>
      </c>
      <c r="AP54" s="59">
        <v>100</v>
      </c>
      <c r="AQ54" s="59">
        <v>227</v>
      </c>
      <c r="AR54" s="59" t="s">
        <v>73</v>
      </c>
      <c r="AS54" s="59" t="s">
        <v>73</v>
      </c>
      <c r="AT54" s="59" t="s">
        <v>73</v>
      </c>
      <c r="AU54" s="59" t="s">
        <v>73</v>
      </c>
      <c r="AV54" s="59" t="s">
        <v>73</v>
      </c>
      <c r="AW54" s="59" t="s">
        <v>73</v>
      </c>
      <c r="AX54" s="59" t="s">
        <v>73</v>
      </c>
      <c r="AY54" s="59" t="s">
        <v>73</v>
      </c>
      <c r="AZ54" s="69"/>
    </row>
    <row r="55" spans="1:52">
      <c r="A55" s="58" t="s">
        <v>51</v>
      </c>
      <c r="B55" s="59">
        <v>507</v>
      </c>
      <c r="C55" s="59" t="s">
        <v>73</v>
      </c>
      <c r="D55" s="59" t="s">
        <v>73</v>
      </c>
      <c r="E55" s="59" t="s">
        <v>73</v>
      </c>
      <c r="F55" s="59" t="s">
        <v>73</v>
      </c>
      <c r="G55" s="59" t="s">
        <v>73</v>
      </c>
      <c r="H55" s="59" t="s">
        <v>73</v>
      </c>
      <c r="I55" s="59" t="s">
        <v>73</v>
      </c>
      <c r="J55" s="59" t="s">
        <v>73</v>
      </c>
      <c r="K55" s="59" t="s">
        <v>73</v>
      </c>
      <c r="L55" s="59" t="s">
        <v>73</v>
      </c>
      <c r="M55" s="59" t="s">
        <v>73</v>
      </c>
      <c r="N55" s="59" t="s">
        <v>73</v>
      </c>
      <c r="O55" s="59" t="s">
        <v>73</v>
      </c>
      <c r="P55" s="59" t="s">
        <v>73</v>
      </c>
      <c r="Q55" s="59" t="s">
        <v>73</v>
      </c>
      <c r="R55" s="59" t="s">
        <v>73</v>
      </c>
      <c r="S55" s="59" t="s">
        <v>73</v>
      </c>
      <c r="T55" s="59" t="s">
        <v>73</v>
      </c>
      <c r="U55" s="59" t="s">
        <v>73</v>
      </c>
      <c r="V55" s="59" t="s">
        <v>73</v>
      </c>
      <c r="W55" s="59" t="s">
        <v>73</v>
      </c>
      <c r="X55" s="59" t="s">
        <v>73</v>
      </c>
      <c r="Y55" s="59" t="s">
        <v>73</v>
      </c>
      <c r="Z55" s="59" t="s">
        <v>73</v>
      </c>
      <c r="AA55" s="59" t="s">
        <v>73</v>
      </c>
      <c r="AB55" s="59" t="s">
        <v>73</v>
      </c>
      <c r="AC55" s="59" t="s">
        <v>73</v>
      </c>
      <c r="AD55" s="59" t="s">
        <v>73</v>
      </c>
      <c r="AE55" s="59" t="s">
        <v>73</v>
      </c>
      <c r="AF55" s="59" t="s">
        <v>73</v>
      </c>
      <c r="AG55" s="59" t="s">
        <v>73</v>
      </c>
      <c r="AH55" s="59" t="s">
        <v>73</v>
      </c>
      <c r="AI55" s="59" t="s">
        <v>73</v>
      </c>
      <c r="AJ55" s="59" t="s">
        <v>73</v>
      </c>
      <c r="AK55" s="59" t="s">
        <v>73</v>
      </c>
      <c r="AL55" s="59">
        <v>507</v>
      </c>
      <c r="AM55" s="59">
        <v>170</v>
      </c>
      <c r="AN55" s="59">
        <v>41</v>
      </c>
      <c r="AO55" s="59">
        <v>75</v>
      </c>
      <c r="AP55" s="59">
        <v>132</v>
      </c>
      <c r="AQ55" s="59">
        <v>89</v>
      </c>
      <c r="AR55" s="59" t="s">
        <v>73</v>
      </c>
      <c r="AS55" s="59" t="s">
        <v>73</v>
      </c>
      <c r="AT55" s="59" t="s">
        <v>73</v>
      </c>
      <c r="AU55" s="59" t="s">
        <v>73</v>
      </c>
      <c r="AV55" s="59" t="s">
        <v>73</v>
      </c>
      <c r="AW55" s="59" t="s">
        <v>73</v>
      </c>
      <c r="AX55" s="59" t="s">
        <v>73</v>
      </c>
      <c r="AY55" s="59" t="s">
        <v>73</v>
      </c>
      <c r="AZ55" s="69"/>
    </row>
    <row r="56" spans="1:52">
      <c r="A56" s="58" t="s">
        <v>52</v>
      </c>
      <c r="B56" s="59">
        <v>1139</v>
      </c>
      <c r="C56" s="59" t="s">
        <v>73</v>
      </c>
      <c r="D56" s="59" t="s">
        <v>73</v>
      </c>
      <c r="E56" s="59" t="s">
        <v>73</v>
      </c>
      <c r="F56" s="59" t="s">
        <v>73</v>
      </c>
      <c r="G56" s="59" t="s">
        <v>73</v>
      </c>
      <c r="H56" s="59" t="s">
        <v>73</v>
      </c>
      <c r="I56" s="59" t="s">
        <v>73</v>
      </c>
      <c r="J56" s="59" t="s">
        <v>73</v>
      </c>
      <c r="K56" s="59" t="s">
        <v>73</v>
      </c>
      <c r="L56" s="59" t="s">
        <v>73</v>
      </c>
      <c r="M56" s="59" t="s">
        <v>73</v>
      </c>
      <c r="N56" s="59" t="s">
        <v>73</v>
      </c>
      <c r="O56" s="59" t="s">
        <v>73</v>
      </c>
      <c r="P56" s="59" t="s">
        <v>73</v>
      </c>
      <c r="Q56" s="59">
        <v>1139</v>
      </c>
      <c r="R56" s="59">
        <v>97</v>
      </c>
      <c r="S56" s="59">
        <v>4</v>
      </c>
      <c r="T56" s="59">
        <v>193</v>
      </c>
      <c r="U56" s="59">
        <v>280</v>
      </c>
      <c r="V56" s="59">
        <v>565</v>
      </c>
      <c r="W56" s="59" t="s">
        <v>73</v>
      </c>
      <c r="X56" s="59" t="s">
        <v>73</v>
      </c>
      <c r="Y56" s="59" t="s">
        <v>73</v>
      </c>
      <c r="Z56" s="59" t="s">
        <v>73</v>
      </c>
      <c r="AA56" s="59" t="s">
        <v>73</v>
      </c>
      <c r="AB56" s="59" t="s">
        <v>73</v>
      </c>
      <c r="AC56" s="59" t="s">
        <v>73</v>
      </c>
      <c r="AD56" s="59" t="s">
        <v>73</v>
      </c>
      <c r="AE56" s="59" t="s">
        <v>73</v>
      </c>
      <c r="AF56" s="59" t="s">
        <v>73</v>
      </c>
      <c r="AG56" s="59" t="s">
        <v>73</v>
      </c>
      <c r="AH56" s="59" t="s">
        <v>73</v>
      </c>
      <c r="AI56" s="59" t="s">
        <v>73</v>
      </c>
      <c r="AJ56" s="59" t="s">
        <v>73</v>
      </c>
      <c r="AK56" s="59" t="s">
        <v>73</v>
      </c>
      <c r="AL56" s="59" t="s">
        <v>73</v>
      </c>
      <c r="AM56" s="59" t="s">
        <v>73</v>
      </c>
      <c r="AN56" s="59" t="s">
        <v>73</v>
      </c>
      <c r="AO56" s="59" t="s">
        <v>73</v>
      </c>
      <c r="AP56" s="59" t="s">
        <v>73</v>
      </c>
      <c r="AQ56" s="59" t="s">
        <v>73</v>
      </c>
      <c r="AR56" s="59" t="s">
        <v>73</v>
      </c>
      <c r="AS56" s="59" t="s">
        <v>73</v>
      </c>
      <c r="AT56" s="59" t="s">
        <v>73</v>
      </c>
      <c r="AU56" s="59" t="s">
        <v>73</v>
      </c>
      <c r="AV56" s="59" t="s">
        <v>73</v>
      </c>
      <c r="AW56" s="59" t="s">
        <v>73</v>
      </c>
      <c r="AX56" s="59" t="s">
        <v>73</v>
      </c>
      <c r="AY56" s="59" t="s">
        <v>73</v>
      </c>
      <c r="AZ56" s="69"/>
    </row>
    <row r="57" spans="1:52">
      <c r="A57" s="58" t="s">
        <v>53</v>
      </c>
      <c r="B57" s="59">
        <v>779</v>
      </c>
      <c r="C57" s="59" t="s">
        <v>73</v>
      </c>
      <c r="D57" s="59" t="s">
        <v>73</v>
      </c>
      <c r="E57" s="59" t="s">
        <v>73</v>
      </c>
      <c r="F57" s="59" t="s">
        <v>73</v>
      </c>
      <c r="G57" s="59" t="s">
        <v>73</v>
      </c>
      <c r="H57" s="59" t="s">
        <v>73</v>
      </c>
      <c r="I57" s="59" t="s">
        <v>73</v>
      </c>
      <c r="J57" s="59" t="s">
        <v>73</v>
      </c>
      <c r="K57" s="59" t="s">
        <v>73</v>
      </c>
      <c r="L57" s="59" t="s">
        <v>73</v>
      </c>
      <c r="M57" s="59" t="s">
        <v>73</v>
      </c>
      <c r="N57" s="59" t="s">
        <v>73</v>
      </c>
      <c r="O57" s="59" t="s">
        <v>73</v>
      </c>
      <c r="P57" s="59" t="s">
        <v>73</v>
      </c>
      <c r="Q57" s="59" t="s">
        <v>73</v>
      </c>
      <c r="R57" s="59" t="s">
        <v>73</v>
      </c>
      <c r="S57" s="59" t="s">
        <v>73</v>
      </c>
      <c r="T57" s="59" t="s">
        <v>73</v>
      </c>
      <c r="U57" s="59" t="s">
        <v>73</v>
      </c>
      <c r="V57" s="59" t="s">
        <v>73</v>
      </c>
      <c r="W57" s="59" t="s">
        <v>73</v>
      </c>
      <c r="X57" s="59" t="s">
        <v>73</v>
      </c>
      <c r="Y57" s="59" t="s">
        <v>73</v>
      </c>
      <c r="Z57" s="59" t="s">
        <v>73</v>
      </c>
      <c r="AA57" s="59" t="s">
        <v>73</v>
      </c>
      <c r="AB57" s="59" t="s">
        <v>73</v>
      </c>
      <c r="AC57" s="59" t="s">
        <v>73</v>
      </c>
      <c r="AD57" s="59" t="s">
        <v>73</v>
      </c>
      <c r="AE57" s="59">
        <v>779</v>
      </c>
      <c r="AF57" s="59">
        <v>57</v>
      </c>
      <c r="AG57" s="59">
        <v>19</v>
      </c>
      <c r="AH57" s="59">
        <v>122</v>
      </c>
      <c r="AI57" s="59">
        <v>483</v>
      </c>
      <c r="AJ57" s="59">
        <v>98</v>
      </c>
      <c r="AK57" s="59" t="s">
        <v>73</v>
      </c>
      <c r="AL57" s="59" t="s">
        <v>73</v>
      </c>
      <c r="AM57" s="59" t="s">
        <v>73</v>
      </c>
      <c r="AN57" s="59" t="s">
        <v>73</v>
      </c>
      <c r="AO57" s="59" t="s">
        <v>73</v>
      </c>
      <c r="AP57" s="59" t="s">
        <v>73</v>
      </c>
      <c r="AQ57" s="59" t="s">
        <v>73</v>
      </c>
      <c r="AR57" s="59" t="s">
        <v>73</v>
      </c>
      <c r="AS57" s="59" t="s">
        <v>73</v>
      </c>
      <c r="AT57" s="59" t="s">
        <v>73</v>
      </c>
      <c r="AU57" s="59" t="s">
        <v>73</v>
      </c>
      <c r="AV57" s="59" t="s">
        <v>73</v>
      </c>
      <c r="AW57" s="59" t="s">
        <v>73</v>
      </c>
      <c r="AX57" s="59" t="s">
        <v>73</v>
      </c>
      <c r="AY57" s="59" t="s">
        <v>73</v>
      </c>
      <c r="AZ57" s="69"/>
    </row>
    <row r="58" spans="1:52">
      <c r="A58" s="58" t="s">
        <v>76</v>
      </c>
      <c r="B58" s="77" t="s">
        <v>73</v>
      </c>
      <c r="C58" s="77" t="s">
        <v>73</v>
      </c>
      <c r="D58" s="59" t="s">
        <v>73</v>
      </c>
      <c r="E58" s="59" t="s">
        <v>73</v>
      </c>
      <c r="F58" s="59" t="s">
        <v>73</v>
      </c>
      <c r="G58" s="59" t="s">
        <v>73</v>
      </c>
      <c r="H58" s="59" t="s">
        <v>73</v>
      </c>
      <c r="I58" s="59" t="s">
        <v>73</v>
      </c>
      <c r="J58" s="77" t="s">
        <v>73</v>
      </c>
      <c r="K58" s="77" t="s">
        <v>73</v>
      </c>
      <c r="L58" s="77" t="s">
        <v>73</v>
      </c>
      <c r="M58" s="77" t="s">
        <v>73</v>
      </c>
      <c r="N58" s="77" t="s">
        <v>73</v>
      </c>
      <c r="O58" s="77" t="s">
        <v>73</v>
      </c>
      <c r="P58" s="77" t="s">
        <v>73</v>
      </c>
      <c r="Q58" s="77" t="s">
        <v>73</v>
      </c>
      <c r="R58" s="77" t="s">
        <v>73</v>
      </c>
      <c r="S58" s="77" t="s">
        <v>73</v>
      </c>
      <c r="T58" s="77" t="s">
        <v>73</v>
      </c>
      <c r="U58" s="77" t="s">
        <v>73</v>
      </c>
      <c r="V58" s="77" t="s">
        <v>73</v>
      </c>
      <c r="W58" s="77" t="s">
        <v>73</v>
      </c>
      <c r="X58" s="77" t="s">
        <v>73</v>
      </c>
      <c r="Y58" s="77" t="s">
        <v>73</v>
      </c>
      <c r="Z58" s="77" t="s">
        <v>73</v>
      </c>
      <c r="AA58" s="77" t="s">
        <v>73</v>
      </c>
      <c r="AB58" s="77" t="s">
        <v>73</v>
      </c>
      <c r="AC58" s="77" t="s">
        <v>73</v>
      </c>
      <c r="AD58" s="77" t="s">
        <v>73</v>
      </c>
      <c r="AE58" s="77" t="s">
        <v>73</v>
      </c>
      <c r="AF58" s="77" t="s">
        <v>73</v>
      </c>
      <c r="AG58" s="77" t="s">
        <v>73</v>
      </c>
      <c r="AH58" s="77" t="s">
        <v>73</v>
      </c>
      <c r="AI58" s="77" t="s">
        <v>73</v>
      </c>
      <c r="AJ58" s="77" t="s">
        <v>73</v>
      </c>
      <c r="AK58" s="77" t="s">
        <v>73</v>
      </c>
      <c r="AL58" s="59" t="s">
        <v>73</v>
      </c>
      <c r="AM58" s="77" t="s">
        <v>73</v>
      </c>
      <c r="AN58" s="77" t="s">
        <v>73</v>
      </c>
      <c r="AO58" s="77" t="s">
        <v>73</v>
      </c>
      <c r="AP58" s="77" t="s">
        <v>73</v>
      </c>
      <c r="AQ58" s="77" t="s">
        <v>73</v>
      </c>
      <c r="AR58" s="77" t="s">
        <v>73</v>
      </c>
      <c r="AS58" s="77" t="s">
        <v>73</v>
      </c>
      <c r="AT58" s="77" t="s">
        <v>73</v>
      </c>
      <c r="AU58" s="77" t="s">
        <v>73</v>
      </c>
      <c r="AV58" s="77" t="s">
        <v>73</v>
      </c>
      <c r="AW58" s="77" t="s">
        <v>73</v>
      </c>
      <c r="AX58" s="77" t="s">
        <v>73</v>
      </c>
      <c r="AY58" s="77" t="s">
        <v>73</v>
      </c>
    </row>
    <row r="59" spans="1:52">
      <c r="A59" s="58" t="s">
        <v>54</v>
      </c>
      <c r="B59" s="59">
        <v>975</v>
      </c>
      <c r="C59" s="59">
        <v>975</v>
      </c>
      <c r="D59" s="59">
        <v>394</v>
      </c>
      <c r="E59" s="59">
        <v>63</v>
      </c>
      <c r="F59" s="59">
        <v>142</v>
      </c>
      <c r="G59" s="59">
        <v>79</v>
      </c>
      <c r="H59" s="59">
        <v>297</v>
      </c>
      <c r="I59" s="59" t="s">
        <v>73</v>
      </c>
      <c r="J59" s="59" t="s">
        <v>73</v>
      </c>
      <c r="K59" s="59" t="s">
        <v>73</v>
      </c>
      <c r="L59" s="59" t="s">
        <v>73</v>
      </c>
      <c r="M59" s="59" t="s">
        <v>73</v>
      </c>
      <c r="N59" s="59" t="s">
        <v>73</v>
      </c>
      <c r="O59" s="59" t="s">
        <v>73</v>
      </c>
      <c r="P59" s="59" t="s">
        <v>73</v>
      </c>
      <c r="Q59" s="59" t="s">
        <v>73</v>
      </c>
      <c r="R59" s="59" t="s">
        <v>73</v>
      </c>
      <c r="S59" s="59" t="s">
        <v>73</v>
      </c>
      <c r="T59" s="59" t="s">
        <v>73</v>
      </c>
      <c r="U59" s="59" t="s">
        <v>73</v>
      </c>
      <c r="V59" s="59" t="s">
        <v>73</v>
      </c>
      <c r="W59" s="59" t="s">
        <v>73</v>
      </c>
      <c r="X59" s="59" t="s">
        <v>73</v>
      </c>
      <c r="Y59" s="59" t="s">
        <v>73</v>
      </c>
      <c r="Z59" s="59" t="s">
        <v>73</v>
      </c>
      <c r="AA59" s="59" t="s">
        <v>73</v>
      </c>
      <c r="AB59" s="59" t="s">
        <v>73</v>
      </c>
      <c r="AC59" s="59" t="s">
        <v>73</v>
      </c>
      <c r="AD59" s="59" t="s">
        <v>73</v>
      </c>
      <c r="AE59" s="59" t="s">
        <v>73</v>
      </c>
      <c r="AF59" s="59" t="s">
        <v>73</v>
      </c>
      <c r="AG59" s="59" t="s">
        <v>73</v>
      </c>
      <c r="AH59" s="59" t="s">
        <v>73</v>
      </c>
      <c r="AI59" s="59" t="s">
        <v>73</v>
      </c>
      <c r="AJ59" s="59" t="s">
        <v>73</v>
      </c>
      <c r="AK59" s="59" t="s">
        <v>73</v>
      </c>
      <c r="AL59" s="59" t="s">
        <v>73</v>
      </c>
      <c r="AM59" s="59" t="s">
        <v>73</v>
      </c>
      <c r="AN59" s="59" t="s">
        <v>73</v>
      </c>
      <c r="AO59" s="59" t="s">
        <v>73</v>
      </c>
      <c r="AP59" s="59" t="s">
        <v>73</v>
      </c>
      <c r="AQ59" s="59" t="s">
        <v>73</v>
      </c>
      <c r="AR59" s="59" t="s">
        <v>73</v>
      </c>
      <c r="AS59" s="59" t="s">
        <v>73</v>
      </c>
      <c r="AT59" s="59" t="s">
        <v>73</v>
      </c>
      <c r="AU59" s="59" t="s">
        <v>73</v>
      </c>
      <c r="AV59" s="59" t="s">
        <v>73</v>
      </c>
      <c r="AW59" s="59" t="s">
        <v>73</v>
      </c>
      <c r="AX59" s="59" t="s">
        <v>73</v>
      </c>
      <c r="AY59" s="59" t="s">
        <v>73</v>
      </c>
      <c r="AZ59" s="69"/>
    </row>
    <row r="60" spans="1:52">
      <c r="A60" s="58" t="s">
        <v>55</v>
      </c>
      <c r="B60" s="59">
        <v>4983</v>
      </c>
      <c r="C60" s="59">
        <v>615</v>
      </c>
      <c r="D60" s="59">
        <v>543</v>
      </c>
      <c r="E60" s="59">
        <v>29</v>
      </c>
      <c r="F60" s="59">
        <v>1</v>
      </c>
      <c r="G60" s="59">
        <v>5</v>
      </c>
      <c r="H60" s="59">
        <v>37</v>
      </c>
      <c r="I60" s="59" t="s">
        <v>73</v>
      </c>
      <c r="J60" s="59">
        <v>1879</v>
      </c>
      <c r="K60" s="59">
        <v>1592</v>
      </c>
      <c r="L60" s="59">
        <v>67</v>
      </c>
      <c r="M60" s="59">
        <v>33</v>
      </c>
      <c r="N60" s="59">
        <v>131</v>
      </c>
      <c r="O60" s="59">
        <v>56</v>
      </c>
      <c r="P60" s="59" t="s">
        <v>73</v>
      </c>
      <c r="Q60" s="59">
        <v>1486</v>
      </c>
      <c r="R60" s="59">
        <v>1016</v>
      </c>
      <c r="S60" s="59">
        <v>37</v>
      </c>
      <c r="T60" s="59" t="s">
        <v>73</v>
      </c>
      <c r="U60" s="59">
        <v>22</v>
      </c>
      <c r="V60" s="59">
        <v>408</v>
      </c>
      <c r="W60" s="59">
        <v>3</v>
      </c>
      <c r="X60" s="59">
        <v>115</v>
      </c>
      <c r="Y60" s="59">
        <v>89</v>
      </c>
      <c r="Z60" s="59">
        <v>13</v>
      </c>
      <c r="AA60" s="59" t="s">
        <v>73</v>
      </c>
      <c r="AB60" s="59">
        <v>13</v>
      </c>
      <c r="AC60" s="59" t="s">
        <v>73</v>
      </c>
      <c r="AD60" s="59" t="s">
        <v>73</v>
      </c>
      <c r="AE60" s="59">
        <v>280</v>
      </c>
      <c r="AF60" s="59">
        <v>277</v>
      </c>
      <c r="AG60" s="59" t="s">
        <v>73</v>
      </c>
      <c r="AH60" s="59" t="s">
        <v>73</v>
      </c>
      <c r="AI60" s="59">
        <v>3</v>
      </c>
      <c r="AJ60" s="59" t="s">
        <v>73</v>
      </c>
      <c r="AK60" s="59" t="s">
        <v>73</v>
      </c>
      <c r="AL60" s="59">
        <v>469</v>
      </c>
      <c r="AM60" s="59">
        <v>352</v>
      </c>
      <c r="AN60" s="59">
        <v>9</v>
      </c>
      <c r="AO60" s="59" t="s">
        <v>73</v>
      </c>
      <c r="AP60" s="59">
        <v>10</v>
      </c>
      <c r="AQ60" s="59">
        <v>98</v>
      </c>
      <c r="AR60" s="59" t="s">
        <v>73</v>
      </c>
      <c r="AS60" s="59">
        <v>139</v>
      </c>
      <c r="AT60" s="59">
        <v>119</v>
      </c>
      <c r="AU60" s="59">
        <v>8</v>
      </c>
      <c r="AV60" s="59" t="s">
        <v>73</v>
      </c>
      <c r="AW60" s="59" t="s">
        <v>73</v>
      </c>
      <c r="AX60" s="59">
        <v>12</v>
      </c>
      <c r="AY60" s="59" t="s">
        <v>73</v>
      </c>
      <c r="AZ60" s="69"/>
    </row>
    <row r="61" spans="1:52">
      <c r="A61" s="58" t="s">
        <v>56</v>
      </c>
      <c r="B61" s="59">
        <v>17</v>
      </c>
      <c r="C61" s="59" t="s">
        <v>73</v>
      </c>
      <c r="D61" s="59" t="s">
        <v>73</v>
      </c>
      <c r="E61" s="59" t="s">
        <v>73</v>
      </c>
      <c r="F61" s="59" t="s">
        <v>73</v>
      </c>
      <c r="G61" s="59" t="s">
        <v>73</v>
      </c>
      <c r="H61" s="59" t="s">
        <v>73</v>
      </c>
      <c r="I61" s="59" t="s">
        <v>73</v>
      </c>
      <c r="J61" s="59" t="s">
        <v>73</v>
      </c>
      <c r="K61" s="59" t="s">
        <v>73</v>
      </c>
      <c r="L61" s="59" t="s">
        <v>73</v>
      </c>
      <c r="M61" s="59" t="s">
        <v>73</v>
      </c>
      <c r="N61" s="59" t="s">
        <v>73</v>
      </c>
      <c r="O61" s="59" t="s">
        <v>73</v>
      </c>
      <c r="P61" s="59" t="s">
        <v>73</v>
      </c>
      <c r="Q61" s="59" t="s">
        <v>73</v>
      </c>
      <c r="R61" s="59" t="s">
        <v>73</v>
      </c>
      <c r="S61" s="59" t="s">
        <v>73</v>
      </c>
      <c r="T61" s="59" t="s">
        <v>73</v>
      </c>
      <c r="U61" s="59" t="s">
        <v>73</v>
      </c>
      <c r="V61" s="59" t="s">
        <v>73</v>
      </c>
      <c r="W61" s="59" t="s">
        <v>73</v>
      </c>
      <c r="X61" s="59" t="s">
        <v>73</v>
      </c>
      <c r="Y61" s="59" t="s">
        <v>73</v>
      </c>
      <c r="Z61" s="59" t="s">
        <v>73</v>
      </c>
      <c r="AA61" s="59" t="s">
        <v>73</v>
      </c>
      <c r="AB61" s="59" t="s">
        <v>73</v>
      </c>
      <c r="AC61" s="59" t="s">
        <v>73</v>
      </c>
      <c r="AD61" s="59" t="s">
        <v>73</v>
      </c>
      <c r="AE61" s="59" t="s">
        <v>73</v>
      </c>
      <c r="AF61" s="59" t="s">
        <v>73</v>
      </c>
      <c r="AG61" s="59" t="s">
        <v>73</v>
      </c>
      <c r="AH61" s="59" t="s">
        <v>73</v>
      </c>
      <c r="AI61" s="59" t="s">
        <v>73</v>
      </c>
      <c r="AJ61" s="59" t="s">
        <v>73</v>
      </c>
      <c r="AK61" s="59" t="s">
        <v>73</v>
      </c>
      <c r="AL61" s="59" t="s">
        <v>73</v>
      </c>
      <c r="AM61" s="59" t="s">
        <v>73</v>
      </c>
      <c r="AN61" s="59" t="s">
        <v>73</v>
      </c>
      <c r="AO61" s="59" t="s">
        <v>73</v>
      </c>
      <c r="AP61" s="59" t="s">
        <v>73</v>
      </c>
      <c r="AQ61" s="59" t="s">
        <v>73</v>
      </c>
      <c r="AR61" s="59" t="s">
        <v>73</v>
      </c>
      <c r="AS61" s="59">
        <v>17</v>
      </c>
      <c r="AT61" s="59">
        <v>3</v>
      </c>
      <c r="AU61" s="59">
        <v>0</v>
      </c>
      <c r="AV61" s="59" t="s">
        <v>73</v>
      </c>
      <c r="AW61" s="59">
        <v>0</v>
      </c>
      <c r="AX61" s="59">
        <v>14</v>
      </c>
      <c r="AY61" s="59" t="s">
        <v>73</v>
      </c>
      <c r="AZ61" s="69"/>
    </row>
    <row r="62" spans="1:52">
      <c r="A62" s="58" t="s">
        <v>57</v>
      </c>
      <c r="B62" s="59">
        <v>353</v>
      </c>
      <c r="C62" s="59" t="s">
        <v>73</v>
      </c>
      <c r="D62" s="59" t="s">
        <v>73</v>
      </c>
      <c r="E62" s="59" t="s">
        <v>73</v>
      </c>
      <c r="F62" s="59" t="s">
        <v>73</v>
      </c>
      <c r="G62" s="59" t="s">
        <v>73</v>
      </c>
      <c r="H62" s="59" t="s">
        <v>73</v>
      </c>
      <c r="I62" s="59" t="s">
        <v>73</v>
      </c>
      <c r="J62" s="59" t="s">
        <v>73</v>
      </c>
      <c r="K62" s="59" t="s">
        <v>73</v>
      </c>
      <c r="L62" s="59" t="s">
        <v>73</v>
      </c>
      <c r="M62" s="59" t="s">
        <v>73</v>
      </c>
      <c r="N62" s="59" t="s">
        <v>73</v>
      </c>
      <c r="O62" s="59" t="s">
        <v>73</v>
      </c>
      <c r="P62" s="59" t="s">
        <v>73</v>
      </c>
      <c r="Q62" s="59">
        <v>353</v>
      </c>
      <c r="R62" s="59">
        <v>51</v>
      </c>
      <c r="S62" s="59">
        <v>2</v>
      </c>
      <c r="T62" s="59">
        <v>23</v>
      </c>
      <c r="U62" s="59">
        <v>139</v>
      </c>
      <c r="V62" s="59">
        <v>138</v>
      </c>
      <c r="W62" s="59" t="s">
        <v>73</v>
      </c>
      <c r="X62" s="59" t="s">
        <v>73</v>
      </c>
      <c r="Y62" s="59" t="s">
        <v>73</v>
      </c>
      <c r="Z62" s="59" t="s">
        <v>73</v>
      </c>
      <c r="AA62" s="59" t="s">
        <v>73</v>
      </c>
      <c r="AB62" s="59" t="s">
        <v>73</v>
      </c>
      <c r="AC62" s="59" t="s">
        <v>73</v>
      </c>
      <c r="AD62" s="59" t="s">
        <v>73</v>
      </c>
      <c r="AE62" s="59" t="s">
        <v>73</v>
      </c>
      <c r="AF62" s="59" t="s">
        <v>73</v>
      </c>
      <c r="AG62" s="59" t="s">
        <v>73</v>
      </c>
      <c r="AH62" s="59" t="s">
        <v>73</v>
      </c>
      <c r="AI62" s="59" t="s">
        <v>73</v>
      </c>
      <c r="AJ62" s="59" t="s">
        <v>73</v>
      </c>
      <c r="AK62" s="59" t="s">
        <v>73</v>
      </c>
      <c r="AL62" s="59" t="s">
        <v>73</v>
      </c>
      <c r="AM62" s="59" t="s">
        <v>73</v>
      </c>
      <c r="AN62" s="59" t="s">
        <v>73</v>
      </c>
      <c r="AO62" s="59" t="s">
        <v>73</v>
      </c>
      <c r="AP62" s="59" t="s">
        <v>73</v>
      </c>
      <c r="AQ62" s="59" t="s">
        <v>73</v>
      </c>
      <c r="AR62" s="59" t="s">
        <v>73</v>
      </c>
      <c r="AS62" s="59" t="s">
        <v>73</v>
      </c>
      <c r="AT62" s="59" t="s">
        <v>73</v>
      </c>
      <c r="AU62" s="59" t="s">
        <v>73</v>
      </c>
      <c r="AV62" s="59" t="s">
        <v>73</v>
      </c>
      <c r="AW62" s="59" t="s">
        <v>73</v>
      </c>
      <c r="AX62" s="59" t="s">
        <v>73</v>
      </c>
      <c r="AY62" s="59" t="s">
        <v>73</v>
      </c>
      <c r="AZ62" s="69"/>
    </row>
    <row r="63" spans="1:52">
      <c r="A63" s="58" t="s">
        <v>58</v>
      </c>
      <c r="B63" s="59">
        <v>2255</v>
      </c>
      <c r="C63" s="59" t="s">
        <v>73</v>
      </c>
      <c r="D63" s="59" t="s">
        <v>73</v>
      </c>
      <c r="E63" s="59" t="s">
        <v>73</v>
      </c>
      <c r="F63" s="59" t="s">
        <v>73</v>
      </c>
      <c r="G63" s="59" t="s">
        <v>73</v>
      </c>
      <c r="H63" s="59" t="s">
        <v>73</v>
      </c>
      <c r="I63" s="59" t="s">
        <v>73</v>
      </c>
      <c r="J63" s="59" t="s">
        <v>73</v>
      </c>
      <c r="K63" s="59" t="s">
        <v>73</v>
      </c>
      <c r="L63" s="59" t="s">
        <v>73</v>
      </c>
      <c r="M63" s="59" t="s">
        <v>73</v>
      </c>
      <c r="N63" s="59" t="s">
        <v>73</v>
      </c>
      <c r="O63" s="59" t="s">
        <v>73</v>
      </c>
      <c r="P63" s="59" t="s">
        <v>73</v>
      </c>
      <c r="Q63" s="59" t="s">
        <v>73</v>
      </c>
      <c r="R63" s="59" t="s">
        <v>73</v>
      </c>
      <c r="S63" s="59" t="s">
        <v>73</v>
      </c>
      <c r="T63" s="59" t="s">
        <v>73</v>
      </c>
      <c r="U63" s="59" t="s">
        <v>73</v>
      </c>
      <c r="V63" s="59" t="s">
        <v>73</v>
      </c>
      <c r="W63" s="59" t="s">
        <v>73</v>
      </c>
      <c r="X63" s="59" t="s">
        <v>73</v>
      </c>
      <c r="Y63" s="59" t="s">
        <v>73</v>
      </c>
      <c r="Z63" s="59" t="s">
        <v>73</v>
      </c>
      <c r="AA63" s="59" t="s">
        <v>73</v>
      </c>
      <c r="AB63" s="59" t="s">
        <v>73</v>
      </c>
      <c r="AC63" s="59" t="s">
        <v>73</v>
      </c>
      <c r="AD63" s="59" t="s">
        <v>73</v>
      </c>
      <c r="AE63" s="59">
        <v>2255</v>
      </c>
      <c r="AF63" s="59">
        <v>448</v>
      </c>
      <c r="AG63" s="59">
        <v>45</v>
      </c>
      <c r="AH63" s="59">
        <v>451</v>
      </c>
      <c r="AI63" s="59">
        <v>428</v>
      </c>
      <c r="AJ63" s="59">
        <v>883</v>
      </c>
      <c r="AK63" s="59">
        <v>0</v>
      </c>
      <c r="AL63" s="59" t="s">
        <v>73</v>
      </c>
      <c r="AM63" s="59" t="s">
        <v>73</v>
      </c>
      <c r="AN63" s="59" t="s">
        <v>73</v>
      </c>
      <c r="AO63" s="59" t="s">
        <v>73</v>
      </c>
      <c r="AP63" s="59" t="s">
        <v>73</v>
      </c>
      <c r="AQ63" s="59" t="s">
        <v>73</v>
      </c>
      <c r="AR63" s="59" t="s">
        <v>73</v>
      </c>
      <c r="AS63" s="59" t="s">
        <v>73</v>
      </c>
      <c r="AT63" s="59" t="s">
        <v>73</v>
      </c>
      <c r="AU63" s="59" t="s">
        <v>73</v>
      </c>
      <c r="AV63" s="59" t="s">
        <v>73</v>
      </c>
      <c r="AW63" s="59" t="s">
        <v>73</v>
      </c>
      <c r="AX63" s="59" t="s">
        <v>73</v>
      </c>
      <c r="AY63" s="59" t="s">
        <v>73</v>
      </c>
      <c r="AZ63" s="69"/>
    </row>
    <row r="64" spans="1:52">
      <c r="A64" s="58" t="s">
        <v>59</v>
      </c>
      <c r="B64" s="59">
        <v>639</v>
      </c>
      <c r="C64" s="59" t="s">
        <v>73</v>
      </c>
      <c r="D64" s="59" t="s">
        <v>73</v>
      </c>
      <c r="E64" s="59" t="s">
        <v>73</v>
      </c>
      <c r="F64" s="59" t="s">
        <v>73</v>
      </c>
      <c r="G64" s="59" t="s">
        <v>73</v>
      </c>
      <c r="H64" s="59" t="s">
        <v>73</v>
      </c>
      <c r="I64" s="59" t="s">
        <v>73</v>
      </c>
      <c r="J64" s="59">
        <v>639</v>
      </c>
      <c r="K64" s="59">
        <v>262</v>
      </c>
      <c r="L64" s="59">
        <v>12</v>
      </c>
      <c r="M64" s="59">
        <v>40</v>
      </c>
      <c r="N64" s="59">
        <v>80</v>
      </c>
      <c r="O64" s="59">
        <v>245</v>
      </c>
      <c r="P64" s="59" t="s">
        <v>73</v>
      </c>
      <c r="Q64" s="59" t="s">
        <v>73</v>
      </c>
      <c r="R64" s="59" t="s">
        <v>73</v>
      </c>
      <c r="S64" s="59" t="s">
        <v>73</v>
      </c>
      <c r="T64" s="59" t="s">
        <v>73</v>
      </c>
      <c r="U64" s="59" t="s">
        <v>73</v>
      </c>
      <c r="V64" s="59" t="s">
        <v>73</v>
      </c>
      <c r="W64" s="59" t="s">
        <v>73</v>
      </c>
      <c r="X64" s="59" t="s">
        <v>73</v>
      </c>
      <c r="Y64" s="59" t="s">
        <v>73</v>
      </c>
      <c r="Z64" s="59" t="s">
        <v>73</v>
      </c>
      <c r="AA64" s="59" t="s">
        <v>73</v>
      </c>
      <c r="AB64" s="59" t="s">
        <v>73</v>
      </c>
      <c r="AC64" s="59" t="s">
        <v>73</v>
      </c>
      <c r="AD64" s="59" t="s">
        <v>73</v>
      </c>
      <c r="AE64" s="59" t="s">
        <v>73</v>
      </c>
      <c r="AF64" s="59" t="s">
        <v>73</v>
      </c>
      <c r="AG64" s="59" t="s">
        <v>73</v>
      </c>
      <c r="AH64" s="59" t="s">
        <v>73</v>
      </c>
      <c r="AI64" s="59" t="s">
        <v>73</v>
      </c>
      <c r="AJ64" s="59" t="s">
        <v>73</v>
      </c>
      <c r="AK64" s="59" t="s">
        <v>73</v>
      </c>
      <c r="AL64" s="59" t="s">
        <v>73</v>
      </c>
      <c r="AM64" s="59" t="s">
        <v>73</v>
      </c>
      <c r="AN64" s="59" t="s">
        <v>73</v>
      </c>
      <c r="AO64" s="59" t="s">
        <v>73</v>
      </c>
      <c r="AP64" s="59" t="s">
        <v>73</v>
      </c>
      <c r="AQ64" s="59" t="s">
        <v>73</v>
      </c>
      <c r="AR64" s="59" t="s">
        <v>73</v>
      </c>
      <c r="AS64" s="59" t="s">
        <v>73</v>
      </c>
      <c r="AT64" s="59" t="s">
        <v>73</v>
      </c>
      <c r="AU64" s="59" t="s">
        <v>73</v>
      </c>
      <c r="AV64" s="59" t="s">
        <v>73</v>
      </c>
      <c r="AW64" s="59" t="s">
        <v>73</v>
      </c>
      <c r="AX64" s="59" t="s">
        <v>73</v>
      </c>
      <c r="AY64" s="59" t="s">
        <v>73</v>
      </c>
      <c r="AZ64" s="69"/>
    </row>
    <row r="65" spans="1:1024">
      <c r="A65" s="64" t="s">
        <v>60</v>
      </c>
      <c r="B65" s="65">
        <v>37</v>
      </c>
      <c r="C65" s="65" t="s">
        <v>73</v>
      </c>
      <c r="D65" s="65" t="s">
        <v>73</v>
      </c>
      <c r="E65" s="65" t="s">
        <v>73</v>
      </c>
      <c r="F65" s="65" t="s">
        <v>73</v>
      </c>
      <c r="G65" s="65" t="s">
        <v>73</v>
      </c>
      <c r="H65" s="65" t="s">
        <v>73</v>
      </c>
      <c r="I65" s="65" t="s">
        <v>73</v>
      </c>
      <c r="J65" s="65" t="s">
        <v>73</v>
      </c>
      <c r="K65" s="65" t="s">
        <v>73</v>
      </c>
      <c r="L65" s="65" t="s">
        <v>73</v>
      </c>
      <c r="M65" s="65" t="s">
        <v>73</v>
      </c>
      <c r="N65" s="65" t="s">
        <v>73</v>
      </c>
      <c r="O65" s="65" t="s">
        <v>73</v>
      </c>
      <c r="P65" s="65" t="s">
        <v>73</v>
      </c>
      <c r="Q65" s="65" t="s">
        <v>73</v>
      </c>
      <c r="R65" s="65" t="s">
        <v>73</v>
      </c>
      <c r="S65" s="65" t="s">
        <v>73</v>
      </c>
      <c r="T65" s="65" t="s">
        <v>73</v>
      </c>
      <c r="U65" s="65" t="s">
        <v>73</v>
      </c>
      <c r="V65" s="65" t="s">
        <v>73</v>
      </c>
      <c r="W65" s="65" t="s">
        <v>73</v>
      </c>
      <c r="X65" s="65" t="s">
        <v>73</v>
      </c>
      <c r="Y65" s="65" t="s">
        <v>73</v>
      </c>
      <c r="Z65" s="65" t="s">
        <v>73</v>
      </c>
      <c r="AA65" s="65" t="s">
        <v>73</v>
      </c>
      <c r="AB65" s="65" t="s">
        <v>73</v>
      </c>
      <c r="AC65" s="65" t="s">
        <v>73</v>
      </c>
      <c r="AD65" s="65" t="s">
        <v>73</v>
      </c>
      <c r="AE65" s="65" t="s">
        <v>73</v>
      </c>
      <c r="AF65" s="65" t="s">
        <v>73</v>
      </c>
      <c r="AG65" s="65" t="s">
        <v>73</v>
      </c>
      <c r="AH65" s="65" t="s">
        <v>73</v>
      </c>
      <c r="AI65" s="65" t="s">
        <v>73</v>
      </c>
      <c r="AJ65" s="65" t="s">
        <v>73</v>
      </c>
      <c r="AK65" s="65" t="s">
        <v>73</v>
      </c>
      <c r="AL65" s="65">
        <v>37</v>
      </c>
      <c r="AM65" s="65">
        <v>7</v>
      </c>
      <c r="AN65" s="65">
        <v>0</v>
      </c>
      <c r="AO65" s="65">
        <v>27</v>
      </c>
      <c r="AP65" s="65">
        <v>0</v>
      </c>
      <c r="AQ65" s="65">
        <v>3</v>
      </c>
      <c r="AR65" s="65" t="s">
        <v>73</v>
      </c>
      <c r="AS65" s="65" t="s">
        <v>73</v>
      </c>
      <c r="AT65" s="65" t="s">
        <v>73</v>
      </c>
      <c r="AU65" s="65" t="s">
        <v>73</v>
      </c>
      <c r="AV65" s="65" t="s">
        <v>73</v>
      </c>
      <c r="AW65" s="65" t="s">
        <v>73</v>
      </c>
      <c r="AX65" s="65" t="s">
        <v>73</v>
      </c>
      <c r="AY65" s="65" t="s">
        <v>73</v>
      </c>
      <c r="AZ65" s="69"/>
    </row>
    <row r="66" spans="1:1024" s="84" customFormat="1">
      <c r="B66" s="170"/>
      <c r="C66" s="85"/>
      <c r="D66" s="85"/>
      <c r="E66" s="85"/>
      <c r="F66" s="85"/>
      <c r="G66" s="85"/>
      <c r="H66" s="85"/>
      <c r="I66" s="85"/>
      <c r="J66" s="85"/>
      <c r="K66" s="85"/>
      <c r="L66" s="85"/>
      <c r="M66" s="85"/>
      <c r="N66" s="85"/>
      <c r="O66" s="85"/>
      <c r="P66" s="85"/>
      <c r="Q66" s="85"/>
      <c r="R66" s="85"/>
      <c r="S66" s="85"/>
      <c r="T66" s="85"/>
      <c r="U66" s="85"/>
      <c r="V66" s="85"/>
      <c r="W66" s="85"/>
      <c r="X66" s="85"/>
      <c r="Y66" s="85"/>
      <c r="Z66" s="85"/>
      <c r="AA66" s="85"/>
      <c r="AB66" s="85"/>
      <c r="AC66" s="85"/>
      <c r="AD66" s="85"/>
      <c r="AE66" s="85"/>
      <c r="AF66" s="85"/>
      <c r="AG66" s="85"/>
      <c r="AH66" s="85"/>
      <c r="AI66" s="85"/>
      <c r="AJ66" s="85"/>
      <c r="AK66" s="85"/>
      <c r="AL66" s="85"/>
      <c r="AM66" s="85"/>
      <c r="AN66" s="85"/>
      <c r="AO66" s="85"/>
      <c r="AP66" s="85"/>
      <c r="AQ66" s="85"/>
      <c r="AR66" s="85"/>
      <c r="AS66" s="85"/>
      <c r="AT66" s="85"/>
      <c r="AU66" s="85"/>
      <c r="AV66" s="85"/>
      <c r="AW66" s="85"/>
      <c r="AX66" s="85"/>
      <c r="AY66" s="85"/>
    </row>
    <row r="67" spans="1:1024" s="48" customFormat="1" ht="12">
      <c r="A67" s="70" t="s">
        <v>192</v>
      </c>
      <c r="B67" s="166">
        <v>1822</v>
      </c>
      <c r="C67" s="166">
        <v>0</v>
      </c>
      <c r="D67" s="166">
        <v>0</v>
      </c>
      <c r="E67" s="166">
        <v>0</v>
      </c>
      <c r="F67" s="166">
        <v>0</v>
      </c>
      <c r="G67" s="166">
        <v>0</v>
      </c>
      <c r="H67" s="166">
        <v>0</v>
      </c>
      <c r="I67" s="166">
        <v>0</v>
      </c>
      <c r="J67" s="166">
        <v>0</v>
      </c>
      <c r="K67" s="166">
        <v>0</v>
      </c>
      <c r="L67" s="166">
        <v>0</v>
      </c>
      <c r="M67" s="166">
        <v>0</v>
      </c>
      <c r="N67" s="166">
        <v>0</v>
      </c>
      <c r="O67" s="166">
        <v>0</v>
      </c>
      <c r="P67" s="166">
        <v>0</v>
      </c>
      <c r="Q67" s="166">
        <v>1822</v>
      </c>
      <c r="R67" s="166">
        <v>622</v>
      </c>
      <c r="S67" s="166">
        <v>0</v>
      </c>
      <c r="T67" s="166">
        <v>60</v>
      </c>
      <c r="U67" s="166">
        <v>16</v>
      </c>
      <c r="V67" s="166">
        <v>1124</v>
      </c>
      <c r="W67" s="166">
        <v>0</v>
      </c>
      <c r="X67" s="166">
        <v>0</v>
      </c>
      <c r="Y67" s="166">
        <v>0</v>
      </c>
      <c r="Z67" s="166">
        <v>0</v>
      </c>
      <c r="AA67" s="166">
        <v>0</v>
      </c>
      <c r="AB67" s="166">
        <v>0</v>
      </c>
      <c r="AC67" s="166">
        <v>0</v>
      </c>
      <c r="AD67" s="166">
        <v>0</v>
      </c>
      <c r="AE67" s="166">
        <v>0</v>
      </c>
      <c r="AF67" s="166">
        <v>0</v>
      </c>
      <c r="AG67" s="166">
        <v>0</v>
      </c>
      <c r="AH67" s="166">
        <v>0</v>
      </c>
      <c r="AI67" s="166">
        <v>0</v>
      </c>
      <c r="AJ67" s="166">
        <v>0</v>
      </c>
      <c r="AK67" s="166">
        <v>0</v>
      </c>
      <c r="AL67" s="166">
        <v>0</v>
      </c>
      <c r="AM67" s="166">
        <v>0</v>
      </c>
      <c r="AN67" s="166">
        <v>0</v>
      </c>
      <c r="AO67" s="166">
        <v>0</v>
      </c>
      <c r="AP67" s="166">
        <v>0</v>
      </c>
      <c r="AQ67" s="166">
        <v>0</v>
      </c>
      <c r="AR67" s="166">
        <v>0</v>
      </c>
      <c r="AS67" s="166">
        <v>0</v>
      </c>
      <c r="AT67" s="166">
        <v>0</v>
      </c>
      <c r="AU67" s="166">
        <v>0</v>
      </c>
      <c r="AV67" s="166">
        <v>0</v>
      </c>
      <c r="AW67" s="166">
        <v>0</v>
      </c>
      <c r="AX67" s="166">
        <v>0</v>
      </c>
      <c r="AY67" s="166">
        <v>0</v>
      </c>
      <c r="AZ67" s="117"/>
      <c r="AMJ67" s="49"/>
    </row>
    <row r="68" spans="1:1024">
      <c r="A68" s="58" t="s">
        <v>0</v>
      </c>
      <c r="B68" s="59">
        <v>324</v>
      </c>
      <c r="C68" s="59" t="s">
        <v>73</v>
      </c>
      <c r="D68" s="59" t="s">
        <v>73</v>
      </c>
      <c r="E68" s="59" t="s">
        <v>73</v>
      </c>
      <c r="F68" s="59" t="s">
        <v>73</v>
      </c>
      <c r="G68" s="59" t="s">
        <v>73</v>
      </c>
      <c r="H68" s="59" t="s">
        <v>73</v>
      </c>
      <c r="I68" s="59" t="s">
        <v>73</v>
      </c>
      <c r="J68" s="59">
        <v>0</v>
      </c>
      <c r="K68" s="59" t="s">
        <v>73</v>
      </c>
      <c r="L68" s="59" t="s">
        <v>73</v>
      </c>
      <c r="M68" s="59" t="s">
        <v>73</v>
      </c>
      <c r="N68" s="59" t="s">
        <v>73</v>
      </c>
      <c r="O68" s="59">
        <v>0</v>
      </c>
      <c r="P68" s="59" t="s">
        <v>73</v>
      </c>
      <c r="Q68" s="59">
        <v>324</v>
      </c>
      <c r="R68" s="59">
        <v>16</v>
      </c>
      <c r="S68" s="59" t="s">
        <v>73</v>
      </c>
      <c r="T68" s="59" t="s">
        <v>73</v>
      </c>
      <c r="U68" s="59">
        <v>0</v>
      </c>
      <c r="V68" s="59">
        <v>308</v>
      </c>
      <c r="W68" s="59" t="s">
        <v>73</v>
      </c>
      <c r="X68" s="59" t="s">
        <v>73</v>
      </c>
      <c r="Y68" s="59" t="s">
        <v>73</v>
      </c>
      <c r="Z68" s="59" t="s">
        <v>73</v>
      </c>
      <c r="AA68" s="59" t="s">
        <v>73</v>
      </c>
      <c r="AB68" s="59" t="s">
        <v>73</v>
      </c>
      <c r="AC68" s="59" t="s">
        <v>73</v>
      </c>
      <c r="AD68" s="59" t="s">
        <v>73</v>
      </c>
      <c r="AE68" s="59" t="s">
        <v>73</v>
      </c>
      <c r="AF68" s="59" t="s">
        <v>73</v>
      </c>
      <c r="AG68" s="59" t="s">
        <v>73</v>
      </c>
      <c r="AH68" s="59" t="s">
        <v>73</v>
      </c>
      <c r="AI68" s="59" t="s">
        <v>73</v>
      </c>
      <c r="AJ68" s="59" t="s">
        <v>73</v>
      </c>
      <c r="AK68" s="59" t="s">
        <v>73</v>
      </c>
      <c r="AL68" s="59" t="s">
        <v>73</v>
      </c>
      <c r="AM68" s="59" t="s">
        <v>73</v>
      </c>
      <c r="AN68" s="59" t="s">
        <v>73</v>
      </c>
      <c r="AO68" s="59" t="s">
        <v>73</v>
      </c>
      <c r="AP68" s="59" t="s">
        <v>73</v>
      </c>
      <c r="AQ68" s="59" t="s">
        <v>73</v>
      </c>
      <c r="AR68" s="59" t="s">
        <v>73</v>
      </c>
      <c r="AS68" s="59" t="s">
        <v>73</v>
      </c>
      <c r="AT68" s="59" t="s">
        <v>73</v>
      </c>
      <c r="AU68" s="59" t="s">
        <v>73</v>
      </c>
      <c r="AV68" s="59" t="s">
        <v>73</v>
      </c>
      <c r="AW68" s="59" t="s">
        <v>73</v>
      </c>
      <c r="AX68" s="59" t="s">
        <v>73</v>
      </c>
      <c r="AY68" s="59" t="s">
        <v>73</v>
      </c>
      <c r="AZ68" s="86"/>
    </row>
    <row r="69" spans="1:1024">
      <c r="A69" s="58" t="s">
        <v>2</v>
      </c>
      <c r="B69" s="59">
        <v>662</v>
      </c>
      <c r="C69" s="59" t="s">
        <v>73</v>
      </c>
      <c r="D69" s="59" t="s">
        <v>73</v>
      </c>
      <c r="E69" s="59" t="s">
        <v>73</v>
      </c>
      <c r="F69" s="59" t="s">
        <v>73</v>
      </c>
      <c r="G69" s="59" t="s">
        <v>73</v>
      </c>
      <c r="H69" s="59" t="s">
        <v>73</v>
      </c>
      <c r="I69" s="59" t="s">
        <v>73</v>
      </c>
      <c r="J69" s="59" t="s">
        <v>73</v>
      </c>
      <c r="K69" s="59" t="s">
        <v>73</v>
      </c>
      <c r="L69" s="59" t="s">
        <v>73</v>
      </c>
      <c r="M69" s="59" t="s">
        <v>73</v>
      </c>
      <c r="N69" s="59" t="s">
        <v>73</v>
      </c>
      <c r="O69" s="59" t="s">
        <v>73</v>
      </c>
      <c r="P69" s="59" t="s">
        <v>73</v>
      </c>
      <c r="Q69" s="59">
        <v>662</v>
      </c>
      <c r="R69" s="59">
        <v>7</v>
      </c>
      <c r="S69" s="59" t="s">
        <v>73</v>
      </c>
      <c r="T69" s="59">
        <v>28</v>
      </c>
      <c r="U69" s="59" t="s">
        <v>73</v>
      </c>
      <c r="V69" s="59">
        <v>627</v>
      </c>
      <c r="W69" s="59" t="s">
        <v>73</v>
      </c>
      <c r="X69" s="59" t="s">
        <v>73</v>
      </c>
      <c r="Y69" s="59" t="s">
        <v>73</v>
      </c>
      <c r="Z69" s="59" t="s">
        <v>73</v>
      </c>
      <c r="AA69" s="59" t="s">
        <v>73</v>
      </c>
      <c r="AB69" s="59" t="s">
        <v>73</v>
      </c>
      <c r="AC69" s="59" t="s">
        <v>73</v>
      </c>
      <c r="AD69" s="59" t="s">
        <v>73</v>
      </c>
      <c r="AE69" s="59" t="s">
        <v>73</v>
      </c>
      <c r="AF69" s="59" t="s">
        <v>73</v>
      </c>
      <c r="AG69" s="59" t="s">
        <v>73</v>
      </c>
      <c r="AH69" s="59" t="s">
        <v>73</v>
      </c>
      <c r="AI69" s="59" t="s">
        <v>73</v>
      </c>
      <c r="AJ69" s="59" t="s">
        <v>73</v>
      </c>
      <c r="AK69" s="59" t="s">
        <v>73</v>
      </c>
      <c r="AL69" s="59" t="s">
        <v>73</v>
      </c>
      <c r="AM69" s="59" t="s">
        <v>73</v>
      </c>
      <c r="AN69" s="59" t="s">
        <v>73</v>
      </c>
      <c r="AO69" s="59" t="s">
        <v>73</v>
      </c>
      <c r="AP69" s="59" t="s">
        <v>73</v>
      </c>
      <c r="AQ69" s="59" t="s">
        <v>73</v>
      </c>
      <c r="AR69" s="59" t="s">
        <v>73</v>
      </c>
      <c r="AS69" s="59" t="s">
        <v>73</v>
      </c>
      <c r="AT69" s="59" t="s">
        <v>73</v>
      </c>
      <c r="AU69" s="59" t="s">
        <v>73</v>
      </c>
      <c r="AV69" s="59" t="s">
        <v>73</v>
      </c>
      <c r="AW69" s="59" t="s">
        <v>73</v>
      </c>
      <c r="AX69" s="59" t="s">
        <v>73</v>
      </c>
      <c r="AY69" s="59" t="s">
        <v>73</v>
      </c>
      <c r="AZ69" s="86"/>
    </row>
    <row r="70" spans="1:1024">
      <c r="A70" s="64" t="s">
        <v>3</v>
      </c>
      <c r="B70" s="65">
        <v>836</v>
      </c>
      <c r="C70" s="65" t="s">
        <v>73</v>
      </c>
      <c r="D70" s="65" t="s">
        <v>73</v>
      </c>
      <c r="E70" s="65" t="s">
        <v>73</v>
      </c>
      <c r="F70" s="65" t="s">
        <v>73</v>
      </c>
      <c r="G70" s="65" t="s">
        <v>73</v>
      </c>
      <c r="H70" s="65" t="s">
        <v>73</v>
      </c>
      <c r="I70" s="65" t="s">
        <v>73</v>
      </c>
      <c r="J70" s="65" t="s">
        <v>73</v>
      </c>
      <c r="K70" s="65" t="s">
        <v>73</v>
      </c>
      <c r="L70" s="65" t="s">
        <v>73</v>
      </c>
      <c r="M70" s="65" t="s">
        <v>73</v>
      </c>
      <c r="N70" s="65" t="s">
        <v>73</v>
      </c>
      <c r="O70" s="65" t="s">
        <v>73</v>
      </c>
      <c r="P70" s="65" t="s">
        <v>73</v>
      </c>
      <c r="Q70" s="65">
        <v>836</v>
      </c>
      <c r="R70" s="65">
        <v>599</v>
      </c>
      <c r="S70" s="65" t="s">
        <v>73</v>
      </c>
      <c r="T70" s="65">
        <v>32</v>
      </c>
      <c r="U70" s="65">
        <v>16</v>
      </c>
      <c r="V70" s="65">
        <v>189</v>
      </c>
      <c r="W70" s="65">
        <v>0</v>
      </c>
      <c r="X70" s="65" t="s">
        <v>73</v>
      </c>
      <c r="Y70" s="65" t="s">
        <v>73</v>
      </c>
      <c r="Z70" s="65" t="s">
        <v>73</v>
      </c>
      <c r="AA70" s="65" t="s">
        <v>73</v>
      </c>
      <c r="AB70" s="65" t="s">
        <v>73</v>
      </c>
      <c r="AC70" s="65" t="s">
        <v>73</v>
      </c>
      <c r="AD70" s="65" t="s">
        <v>73</v>
      </c>
      <c r="AE70" s="65" t="s">
        <v>73</v>
      </c>
      <c r="AF70" s="65" t="s">
        <v>73</v>
      </c>
      <c r="AG70" s="65" t="s">
        <v>73</v>
      </c>
      <c r="AH70" s="65" t="s">
        <v>73</v>
      </c>
      <c r="AI70" s="65" t="s">
        <v>73</v>
      </c>
      <c r="AJ70" s="65" t="s">
        <v>73</v>
      </c>
      <c r="AK70" s="65" t="s">
        <v>73</v>
      </c>
      <c r="AL70" s="65" t="s">
        <v>73</v>
      </c>
      <c r="AM70" s="65" t="s">
        <v>73</v>
      </c>
      <c r="AN70" s="65" t="s">
        <v>73</v>
      </c>
      <c r="AO70" s="65" t="s">
        <v>73</v>
      </c>
      <c r="AP70" s="65" t="s">
        <v>73</v>
      </c>
      <c r="AQ70" s="65" t="s">
        <v>73</v>
      </c>
      <c r="AR70" s="65" t="s">
        <v>73</v>
      </c>
      <c r="AS70" s="65" t="s">
        <v>73</v>
      </c>
      <c r="AT70" s="65" t="s">
        <v>73</v>
      </c>
      <c r="AU70" s="65" t="s">
        <v>73</v>
      </c>
      <c r="AV70" s="65" t="s">
        <v>73</v>
      </c>
      <c r="AW70" s="65" t="s">
        <v>73</v>
      </c>
      <c r="AX70" s="65" t="s">
        <v>73</v>
      </c>
      <c r="AY70" s="65" t="s">
        <v>73</v>
      </c>
      <c r="AZ70" s="86"/>
    </row>
    <row r="71" spans="1:1024" s="84" customFormat="1">
      <c r="B71" s="170"/>
      <c r="C71" s="85"/>
      <c r="D71" s="85"/>
      <c r="E71" s="85"/>
      <c r="F71" s="85"/>
      <c r="G71" s="85"/>
      <c r="H71" s="85"/>
      <c r="I71" s="85"/>
      <c r="J71" s="85"/>
      <c r="K71" s="85"/>
      <c r="L71" s="85"/>
      <c r="M71" s="85"/>
      <c r="N71" s="85"/>
      <c r="O71" s="85"/>
      <c r="P71" s="85"/>
      <c r="Q71" s="85"/>
      <c r="R71" s="85"/>
      <c r="S71" s="85"/>
      <c r="T71" s="85"/>
      <c r="U71" s="85"/>
      <c r="V71" s="85"/>
      <c r="W71" s="85"/>
      <c r="X71" s="85"/>
      <c r="Y71" s="85"/>
      <c r="Z71" s="85"/>
      <c r="AA71" s="85"/>
      <c r="AB71" s="85"/>
      <c r="AC71" s="85"/>
      <c r="AD71" s="85"/>
      <c r="AE71" s="85"/>
      <c r="AF71" s="85"/>
      <c r="AG71" s="85"/>
      <c r="AH71" s="85"/>
      <c r="AI71" s="85"/>
      <c r="AJ71" s="85"/>
      <c r="AK71" s="85"/>
      <c r="AL71" s="85"/>
      <c r="AM71" s="85"/>
      <c r="AN71" s="85"/>
      <c r="AO71" s="85"/>
      <c r="AP71" s="85"/>
      <c r="AQ71" s="85"/>
      <c r="AR71" s="85"/>
      <c r="AS71" s="85"/>
      <c r="AT71" s="85"/>
      <c r="AU71" s="85"/>
      <c r="AV71" s="85"/>
      <c r="AW71" s="85"/>
      <c r="AX71" s="85"/>
      <c r="AY71" s="85"/>
    </row>
    <row r="72" spans="1:1024" s="48" customFormat="1" ht="12">
      <c r="A72" s="70" t="s">
        <v>112</v>
      </c>
      <c r="B72" s="166">
        <v>1144</v>
      </c>
      <c r="C72" s="166">
        <v>109</v>
      </c>
      <c r="D72" s="166">
        <v>26</v>
      </c>
      <c r="E72" s="166">
        <v>0</v>
      </c>
      <c r="F72" s="166">
        <v>24</v>
      </c>
      <c r="G72" s="166">
        <v>17</v>
      </c>
      <c r="H72" s="166">
        <v>42</v>
      </c>
      <c r="I72" s="166">
        <v>0</v>
      </c>
      <c r="J72" s="166">
        <v>969</v>
      </c>
      <c r="K72" s="166">
        <v>61</v>
      </c>
      <c r="L72" s="166">
        <v>23</v>
      </c>
      <c r="M72" s="166">
        <v>102</v>
      </c>
      <c r="N72" s="166">
        <v>409</v>
      </c>
      <c r="O72" s="166">
        <v>374</v>
      </c>
      <c r="P72" s="166">
        <v>0</v>
      </c>
      <c r="Q72" s="166">
        <v>66</v>
      </c>
      <c r="R72" s="166">
        <v>21</v>
      </c>
      <c r="S72" s="166">
        <v>0</v>
      </c>
      <c r="T72" s="166">
        <v>0</v>
      </c>
      <c r="U72" s="166">
        <v>0</v>
      </c>
      <c r="V72" s="166">
        <v>45</v>
      </c>
      <c r="W72" s="166">
        <v>0</v>
      </c>
      <c r="X72" s="166">
        <v>0</v>
      </c>
      <c r="Y72" s="166">
        <v>0</v>
      </c>
      <c r="Z72" s="166">
        <v>0</v>
      </c>
      <c r="AA72" s="166">
        <v>0</v>
      </c>
      <c r="AB72" s="166">
        <v>0</v>
      </c>
      <c r="AC72" s="166">
        <v>0</v>
      </c>
      <c r="AD72" s="166">
        <v>0</v>
      </c>
      <c r="AE72" s="166">
        <v>0</v>
      </c>
      <c r="AF72" s="166">
        <v>0</v>
      </c>
      <c r="AG72" s="166">
        <v>0</v>
      </c>
      <c r="AH72" s="166">
        <v>0</v>
      </c>
      <c r="AI72" s="166">
        <v>0</v>
      </c>
      <c r="AJ72" s="166">
        <v>0</v>
      </c>
      <c r="AK72" s="166">
        <v>0</v>
      </c>
      <c r="AL72" s="166">
        <v>0</v>
      </c>
      <c r="AM72" s="166">
        <v>0</v>
      </c>
      <c r="AN72" s="166">
        <v>0</v>
      </c>
      <c r="AO72" s="166">
        <v>0</v>
      </c>
      <c r="AP72" s="166">
        <v>0</v>
      </c>
      <c r="AQ72" s="166">
        <v>0</v>
      </c>
      <c r="AR72" s="166">
        <v>0</v>
      </c>
      <c r="AS72" s="166">
        <v>0</v>
      </c>
      <c r="AT72" s="166">
        <v>0</v>
      </c>
      <c r="AU72" s="166">
        <v>0</v>
      </c>
      <c r="AV72" s="166">
        <v>0</v>
      </c>
      <c r="AW72" s="166">
        <v>0</v>
      </c>
      <c r="AX72" s="166">
        <v>0</v>
      </c>
      <c r="AY72" s="166">
        <v>0</v>
      </c>
      <c r="AZ72" s="117"/>
      <c r="AMJ72" s="49"/>
    </row>
    <row r="73" spans="1:1024">
      <c r="A73" s="72" t="s">
        <v>6</v>
      </c>
      <c r="B73" s="56">
        <v>969</v>
      </c>
      <c r="C73" s="56" t="s">
        <v>73</v>
      </c>
      <c r="D73" s="56" t="s">
        <v>73</v>
      </c>
      <c r="E73" s="56" t="s">
        <v>73</v>
      </c>
      <c r="F73" s="56" t="s">
        <v>73</v>
      </c>
      <c r="G73" s="56" t="s">
        <v>73</v>
      </c>
      <c r="H73" s="56" t="s">
        <v>73</v>
      </c>
      <c r="I73" s="56" t="s">
        <v>73</v>
      </c>
      <c r="J73" s="56">
        <v>969</v>
      </c>
      <c r="K73" s="56">
        <v>61</v>
      </c>
      <c r="L73" s="56">
        <v>23</v>
      </c>
      <c r="M73" s="56">
        <v>102</v>
      </c>
      <c r="N73" s="56">
        <v>409</v>
      </c>
      <c r="O73" s="56">
        <v>374</v>
      </c>
      <c r="P73" s="56" t="s">
        <v>73</v>
      </c>
      <c r="Q73" s="56" t="s">
        <v>73</v>
      </c>
      <c r="R73" s="56" t="s">
        <v>73</v>
      </c>
      <c r="S73" s="56" t="s">
        <v>73</v>
      </c>
      <c r="T73" s="56" t="s">
        <v>73</v>
      </c>
      <c r="U73" s="56" t="s">
        <v>73</v>
      </c>
      <c r="V73" s="56" t="s">
        <v>73</v>
      </c>
      <c r="W73" s="56" t="s">
        <v>73</v>
      </c>
      <c r="X73" s="56" t="s">
        <v>73</v>
      </c>
      <c r="Y73" s="56" t="s">
        <v>73</v>
      </c>
      <c r="Z73" s="56" t="s">
        <v>73</v>
      </c>
      <c r="AA73" s="56" t="s">
        <v>73</v>
      </c>
      <c r="AB73" s="56" t="s">
        <v>73</v>
      </c>
      <c r="AC73" s="56" t="s">
        <v>73</v>
      </c>
      <c r="AD73" s="56" t="s">
        <v>73</v>
      </c>
      <c r="AE73" s="56" t="s">
        <v>73</v>
      </c>
      <c r="AF73" s="56" t="s">
        <v>73</v>
      </c>
      <c r="AG73" s="56" t="s">
        <v>73</v>
      </c>
      <c r="AH73" s="56" t="s">
        <v>73</v>
      </c>
      <c r="AI73" s="56" t="s">
        <v>73</v>
      </c>
      <c r="AJ73" s="56" t="s">
        <v>73</v>
      </c>
      <c r="AK73" s="56" t="s">
        <v>73</v>
      </c>
      <c r="AL73" s="56" t="s">
        <v>73</v>
      </c>
      <c r="AM73" s="56" t="s">
        <v>73</v>
      </c>
      <c r="AN73" s="56" t="s">
        <v>73</v>
      </c>
      <c r="AO73" s="56" t="s">
        <v>73</v>
      </c>
      <c r="AP73" s="56" t="s">
        <v>73</v>
      </c>
      <c r="AQ73" s="56" t="s">
        <v>73</v>
      </c>
      <c r="AR73" s="56" t="s">
        <v>73</v>
      </c>
      <c r="AS73" s="56" t="s">
        <v>73</v>
      </c>
      <c r="AT73" s="56" t="s">
        <v>73</v>
      </c>
      <c r="AU73" s="56" t="s">
        <v>73</v>
      </c>
      <c r="AV73" s="56" t="s">
        <v>73</v>
      </c>
      <c r="AW73" s="56" t="s">
        <v>73</v>
      </c>
      <c r="AX73" s="56" t="s">
        <v>73</v>
      </c>
      <c r="AY73" s="56" t="s">
        <v>73</v>
      </c>
      <c r="AZ73" s="86"/>
    </row>
    <row r="74" spans="1:1024">
      <c r="A74" s="58" t="s">
        <v>40</v>
      </c>
      <c r="B74" s="59">
        <v>0</v>
      </c>
      <c r="C74" s="59" t="s">
        <v>73</v>
      </c>
      <c r="D74" s="59" t="s">
        <v>73</v>
      </c>
      <c r="E74" s="59" t="s">
        <v>73</v>
      </c>
      <c r="F74" s="59" t="s">
        <v>73</v>
      </c>
      <c r="G74" s="59" t="s">
        <v>73</v>
      </c>
      <c r="H74" s="59" t="s">
        <v>73</v>
      </c>
      <c r="I74" s="59" t="s">
        <v>73</v>
      </c>
      <c r="J74" s="59">
        <v>0</v>
      </c>
      <c r="K74" s="59">
        <v>0</v>
      </c>
      <c r="L74" s="59">
        <v>0</v>
      </c>
      <c r="M74" s="59">
        <v>0</v>
      </c>
      <c r="N74" s="59">
        <v>0</v>
      </c>
      <c r="O74" s="59">
        <v>0</v>
      </c>
      <c r="P74" s="59" t="s">
        <v>73</v>
      </c>
      <c r="Q74" s="59" t="s">
        <v>73</v>
      </c>
      <c r="R74" s="59" t="s">
        <v>73</v>
      </c>
      <c r="S74" s="59" t="s">
        <v>73</v>
      </c>
      <c r="T74" s="59" t="s">
        <v>73</v>
      </c>
      <c r="U74" s="59" t="s">
        <v>73</v>
      </c>
      <c r="V74" s="59" t="s">
        <v>73</v>
      </c>
      <c r="W74" s="59" t="s">
        <v>73</v>
      </c>
      <c r="X74" s="59" t="s">
        <v>73</v>
      </c>
      <c r="Y74" s="59" t="s">
        <v>73</v>
      </c>
      <c r="Z74" s="59" t="s">
        <v>73</v>
      </c>
      <c r="AA74" s="59" t="s">
        <v>73</v>
      </c>
      <c r="AB74" s="59" t="s">
        <v>73</v>
      </c>
      <c r="AC74" s="59" t="s">
        <v>73</v>
      </c>
      <c r="AD74" s="59" t="s">
        <v>73</v>
      </c>
      <c r="AE74" s="59" t="s">
        <v>73</v>
      </c>
      <c r="AF74" s="59" t="s">
        <v>73</v>
      </c>
      <c r="AG74" s="59" t="s">
        <v>73</v>
      </c>
      <c r="AH74" s="59" t="s">
        <v>73</v>
      </c>
      <c r="AI74" s="59" t="s">
        <v>73</v>
      </c>
      <c r="AJ74" s="59" t="s">
        <v>73</v>
      </c>
      <c r="AK74" s="59" t="s">
        <v>73</v>
      </c>
      <c r="AL74" s="59" t="s">
        <v>73</v>
      </c>
      <c r="AM74" s="59" t="s">
        <v>73</v>
      </c>
      <c r="AN74" s="59" t="s">
        <v>73</v>
      </c>
      <c r="AO74" s="59" t="s">
        <v>73</v>
      </c>
      <c r="AP74" s="59" t="s">
        <v>73</v>
      </c>
      <c r="AQ74" s="59" t="s">
        <v>73</v>
      </c>
      <c r="AR74" s="59" t="s">
        <v>73</v>
      </c>
      <c r="AS74" s="59" t="s">
        <v>73</v>
      </c>
      <c r="AT74" s="59" t="s">
        <v>73</v>
      </c>
      <c r="AU74" s="59" t="s">
        <v>73</v>
      </c>
      <c r="AV74" s="59" t="s">
        <v>73</v>
      </c>
      <c r="AW74" s="59" t="s">
        <v>73</v>
      </c>
      <c r="AX74" s="59" t="s">
        <v>73</v>
      </c>
      <c r="AY74" s="59" t="s">
        <v>73</v>
      </c>
      <c r="AZ74" s="86"/>
    </row>
    <row r="75" spans="1:1024">
      <c r="A75" s="58" t="s">
        <v>41</v>
      </c>
      <c r="B75" s="59">
        <v>66</v>
      </c>
      <c r="C75" s="59" t="s">
        <v>73</v>
      </c>
      <c r="D75" s="59" t="s">
        <v>73</v>
      </c>
      <c r="E75" s="59" t="s">
        <v>73</v>
      </c>
      <c r="F75" s="59" t="s">
        <v>73</v>
      </c>
      <c r="G75" s="59" t="s">
        <v>73</v>
      </c>
      <c r="H75" s="59" t="s">
        <v>73</v>
      </c>
      <c r="I75" s="59" t="s">
        <v>73</v>
      </c>
      <c r="J75" s="59" t="s">
        <v>73</v>
      </c>
      <c r="K75" s="59" t="s">
        <v>73</v>
      </c>
      <c r="L75" s="59" t="s">
        <v>73</v>
      </c>
      <c r="M75" s="59" t="s">
        <v>73</v>
      </c>
      <c r="N75" s="59" t="s">
        <v>73</v>
      </c>
      <c r="O75" s="59" t="s">
        <v>73</v>
      </c>
      <c r="P75" s="59" t="s">
        <v>73</v>
      </c>
      <c r="Q75" s="59">
        <v>66</v>
      </c>
      <c r="R75" s="59">
        <v>21</v>
      </c>
      <c r="S75" s="59" t="s">
        <v>73</v>
      </c>
      <c r="T75" s="59" t="s">
        <v>73</v>
      </c>
      <c r="U75" s="59" t="s">
        <v>73</v>
      </c>
      <c r="V75" s="59">
        <v>45</v>
      </c>
      <c r="W75" s="59" t="s">
        <v>73</v>
      </c>
      <c r="X75" s="59" t="s">
        <v>73</v>
      </c>
      <c r="Y75" s="59" t="s">
        <v>73</v>
      </c>
      <c r="Z75" s="59" t="s">
        <v>73</v>
      </c>
      <c r="AA75" s="59" t="s">
        <v>73</v>
      </c>
      <c r="AB75" s="59" t="s">
        <v>73</v>
      </c>
      <c r="AC75" s="59" t="s">
        <v>73</v>
      </c>
      <c r="AD75" s="59" t="s">
        <v>73</v>
      </c>
      <c r="AE75" s="59" t="s">
        <v>73</v>
      </c>
      <c r="AF75" s="59" t="s">
        <v>73</v>
      </c>
      <c r="AG75" s="59" t="s">
        <v>73</v>
      </c>
      <c r="AH75" s="59" t="s">
        <v>73</v>
      </c>
      <c r="AI75" s="59" t="s">
        <v>73</v>
      </c>
      <c r="AJ75" s="59" t="s">
        <v>73</v>
      </c>
      <c r="AK75" s="59" t="s">
        <v>73</v>
      </c>
      <c r="AL75" s="59" t="s">
        <v>73</v>
      </c>
      <c r="AM75" s="59" t="s">
        <v>73</v>
      </c>
      <c r="AN75" s="59" t="s">
        <v>73</v>
      </c>
      <c r="AO75" s="59" t="s">
        <v>73</v>
      </c>
      <c r="AP75" s="59" t="s">
        <v>73</v>
      </c>
      <c r="AQ75" s="59" t="s">
        <v>73</v>
      </c>
      <c r="AR75" s="59" t="s">
        <v>73</v>
      </c>
      <c r="AS75" s="59" t="s">
        <v>73</v>
      </c>
      <c r="AT75" s="59" t="s">
        <v>73</v>
      </c>
      <c r="AU75" s="59" t="s">
        <v>73</v>
      </c>
      <c r="AV75" s="59" t="s">
        <v>73</v>
      </c>
      <c r="AW75" s="59" t="s">
        <v>73</v>
      </c>
      <c r="AX75" s="59" t="s">
        <v>73</v>
      </c>
      <c r="AY75" s="59" t="s">
        <v>73</v>
      </c>
      <c r="AZ75" s="86"/>
    </row>
    <row r="76" spans="1:1024">
      <c r="A76" s="64" t="s">
        <v>42</v>
      </c>
      <c r="B76" s="65">
        <v>109</v>
      </c>
      <c r="C76" s="65">
        <v>109</v>
      </c>
      <c r="D76" s="65">
        <v>26</v>
      </c>
      <c r="E76" s="65" t="s">
        <v>73</v>
      </c>
      <c r="F76" s="65">
        <v>24</v>
      </c>
      <c r="G76" s="65">
        <v>17</v>
      </c>
      <c r="H76" s="65">
        <v>42</v>
      </c>
      <c r="I76" s="65" t="s">
        <v>73</v>
      </c>
      <c r="J76" s="65" t="s">
        <v>73</v>
      </c>
      <c r="K76" s="65" t="s">
        <v>73</v>
      </c>
      <c r="L76" s="65" t="s">
        <v>73</v>
      </c>
      <c r="M76" s="65" t="s">
        <v>73</v>
      </c>
      <c r="N76" s="65" t="s">
        <v>73</v>
      </c>
      <c r="O76" s="65" t="s">
        <v>73</v>
      </c>
      <c r="P76" s="65" t="s">
        <v>73</v>
      </c>
      <c r="Q76" s="65" t="s">
        <v>73</v>
      </c>
      <c r="R76" s="65" t="s">
        <v>73</v>
      </c>
      <c r="S76" s="65" t="s">
        <v>73</v>
      </c>
      <c r="T76" s="65" t="s">
        <v>73</v>
      </c>
      <c r="U76" s="65" t="s">
        <v>73</v>
      </c>
      <c r="V76" s="65" t="s">
        <v>73</v>
      </c>
      <c r="W76" s="65" t="s">
        <v>73</v>
      </c>
      <c r="X76" s="65" t="s">
        <v>73</v>
      </c>
      <c r="Y76" s="65" t="s">
        <v>73</v>
      </c>
      <c r="Z76" s="65" t="s">
        <v>73</v>
      </c>
      <c r="AA76" s="65" t="s">
        <v>73</v>
      </c>
      <c r="AB76" s="65" t="s">
        <v>73</v>
      </c>
      <c r="AC76" s="65" t="s">
        <v>73</v>
      </c>
      <c r="AD76" s="65" t="s">
        <v>73</v>
      </c>
      <c r="AE76" s="65" t="s">
        <v>73</v>
      </c>
      <c r="AF76" s="65" t="s">
        <v>73</v>
      </c>
      <c r="AG76" s="65" t="s">
        <v>73</v>
      </c>
      <c r="AH76" s="65" t="s">
        <v>73</v>
      </c>
      <c r="AI76" s="65" t="s">
        <v>73</v>
      </c>
      <c r="AJ76" s="65" t="s">
        <v>73</v>
      </c>
      <c r="AK76" s="65" t="s">
        <v>73</v>
      </c>
      <c r="AL76" s="65" t="s">
        <v>73</v>
      </c>
      <c r="AM76" s="65" t="s">
        <v>73</v>
      </c>
      <c r="AN76" s="65" t="s">
        <v>73</v>
      </c>
      <c r="AO76" s="65" t="s">
        <v>73</v>
      </c>
      <c r="AP76" s="65" t="s">
        <v>73</v>
      </c>
      <c r="AQ76" s="65" t="s">
        <v>73</v>
      </c>
      <c r="AR76" s="65" t="s">
        <v>73</v>
      </c>
      <c r="AS76" s="65" t="s">
        <v>73</v>
      </c>
      <c r="AT76" s="65" t="s">
        <v>73</v>
      </c>
      <c r="AU76" s="65" t="s">
        <v>73</v>
      </c>
      <c r="AV76" s="65" t="s">
        <v>73</v>
      </c>
      <c r="AW76" s="65" t="s">
        <v>73</v>
      </c>
      <c r="AX76" s="65" t="s">
        <v>73</v>
      </c>
      <c r="AY76" s="65" t="s">
        <v>73</v>
      </c>
      <c r="AZ76" s="86"/>
    </row>
    <row r="77" spans="1:1024" s="84" customFormat="1">
      <c r="B77" s="170"/>
      <c r="C77" s="85"/>
      <c r="D77" s="85"/>
      <c r="E77" s="85"/>
      <c r="F77" s="85"/>
      <c r="G77" s="85"/>
      <c r="H77" s="85"/>
      <c r="I77" s="85"/>
      <c r="J77" s="85"/>
      <c r="K77" s="85"/>
      <c r="L77" s="85"/>
      <c r="M77" s="85"/>
      <c r="N77" s="85"/>
      <c r="O77" s="85"/>
      <c r="P77" s="85"/>
      <c r="Q77" s="85"/>
      <c r="R77" s="85"/>
      <c r="S77" s="85"/>
      <c r="T77" s="85"/>
      <c r="U77" s="85"/>
      <c r="V77" s="85"/>
      <c r="W77" s="85"/>
      <c r="X77" s="85"/>
      <c r="Y77" s="85"/>
      <c r="Z77" s="85"/>
      <c r="AA77" s="85"/>
      <c r="AB77" s="85"/>
      <c r="AC77" s="85"/>
      <c r="AD77" s="85"/>
      <c r="AE77" s="85"/>
      <c r="AF77" s="85"/>
      <c r="AG77" s="85"/>
      <c r="AH77" s="85"/>
      <c r="AI77" s="85"/>
      <c r="AJ77" s="85"/>
      <c r="AK77" s="85"/>
      <c r="AL77" s="85"/>
      <c r="AM77" s="85"/>
      <c r="AN77" s="85"/>
      <c r="AO77" s="85"/>
      <c r="AP77" s="85"/>
      <c r="AQ77" s="85"/>
      <c r="AR77" s="85"/>
      <c r="AS77" s="85"/>
      <c r="AT77" s="85"/>
      <c r="AU77" s="85"/>
      <c r="AV77" s="85"/>
      <c r="AW77" s="85"/>
      <c r="AX77" s="85"/>
      <c r="AY77" s="85"/>
    </row>
    <row r="78" spans="1:1024" s="48" customFormat="1" ht="12">
      <c r="A78" s="441" t="s">
        <v>194</v>
      </c>
      <c r="B78" s="166">
        <v>0</v>
      </c>
      <c r="C78" s="166">
        <v>0</v>
      </c>
      <c r="D78" s="166">
        <v>0</v>
      </c>
      <c r="E78" s="166">
        <v>0</v>
      </c>
      <c r="F78" s="166">
        <v>0</v>
      </c>
      <c r="G78" s="166">
        <v>0</v>
      </c>
      <c r="H78" s="166">
        <v>0</v>
      </c>
      <c r="I78" s="166">
        <v>0</v>
      </c>
      <c r="J78" s="166">
        <v>0</v>
      </c>
      <c r="K78" s="166">
        <v>0</v>
      </c>
      <c r="L78" s="166">
        <v>0</v>
      </c>
      <c r="M78" s="166">
        <v>0</v>
      </c>
      <c r="N78" s="166">
        <v>0</v>
      </c>
      <c r="O78" s="166">
        <v>0</v>
      </c>
      <c r="P78" s="166">
        <v>0</v>
      </c>
      <c r="Q78" s="166">
        <v>0</v>
      </c>
      <c r="R78" s="166">
        <v>0</v>
      </c>
      <c r="S78" s="166">
        <v>0</v>
      </c>
      <c r="T78" s="166">
        <v>0</v>
      </c>
      <c r="U78" s="166">
        <v>0</v>
      </c>
      <c r="V78" s="166">
        <v>0</v>
      </c>
      <c r="W78" s="166">
        <v>0</v>
      </c>
      <c r="X78" s="166">
        <v>0</v>
      </c>
      <c r="Y78" s="166">
        <v>0</v>
      </c>
      <c r="Z78" s="166">
        <v>0</v>
      </c>
      <c r="AA78" s="166">
        <v>0</v>
      </c>
      <c r="AB78" s="166">
        <v>0</v>
      </c>
      <c r="AC78" s="166">
        <v>0</v>
      </c>
      <c r="AD78" s="166">
        <v>0</v>
      </c>
      <c r="AE78" s="166">
        <v>0</v>
      </c>
      <c r="AF78" s="166">
        <v>0</v>
      </c>
      <c r="AG78" s="166">
        <v>0</v>
      </c>
      <c r="AH78" s="166">
        <v>0</v>
      </c>
      <c r="AI78" s="166">
        <v>0</v>
      </c>
      <c r="AJ78" s="166">
        <v>0</v>
      </c>
      <c r="AK78" s="166">
        <v>0</v>
      </c>
      <c r="AL78" s="166">
        <v>0</v>
      </c>
      <c r="AM78" s="166">
        <v>0</v>
      </c>
      <c r="AN78" s="166">
        <v>0</v>
      </c>
      <c r="AO78" s="166">
        <v>0</v>
      </c>
      <c r="AP78" s="166">
        <v>0</v>
      </c>
      <c r="AQ78" s="166">
        <v>0</v>
      </c>
      <c r="AR78" s="166">
        <v>0</v>
      </c>
      <c r="AS78" s="166">
        <v>0</v>
      </c>
      <c r="AT78" s="166">
        <v>0</v>
      </c>
      <c r="AU78" s="166">
        <v>0</v>
      </c>
      <c r="AV78" s="166">
        <v>0</v>
      </c>
      <c r="AW78" s="166">
        <v>0</v>
      </c>
      <c r="AX78" s="166">
        <v>0</v>
      </c>
      <c r="AY78" s="166">
        <v>0</v>
      </c>
      <c r="AZ78" s="117"/>
    </row>
    <row r="79" spans="1:1024">
      <c r="A79" s="442" t="s">
        <v>83</v>
      </c>
      <c r="B79" s="94" t="s">
        <v>73</v>
      </c>
      <c r="C79" s="94" t="s">
        <v>73</v>
      </c>
      <c r="D79" s="94" t="s">
        <v>73</v>
      </c>
      <c r="E79" s="94" t="s">
        <v>73</v>
      </c>
      <c r="F79" s="94" t="s">
        <v>73</v>
      </c>
      <c r="G79" s="94" t="s">
        <v>73</v>
      </c>
      <c r="H79" s="94" t="s">
        <v>73</v>
      </c>
      <c r="I79" s="94" t="s">
        <v>73</v>
      </c>
      <c r="J79" s="94" t="s">
        <v>73</v>
      </c>
      <c r="K79" s="94" t="s">
        <v>73</v>
      </c>
      <c r="L79" s="94" t="s">
        <v>73</v>
      </c>
      <c r="M79" s="94" t="s">
        <v>73</v>
      </c>
      <c r="N79" s="94" t="s">
        <v>73</v>
      </c>
      <c r="O79" s="94" t="s">
        <v>73</v>
      </c>
      <c r="P79" s="94" t="s">
        <v>73</v>
      </c>
      <c r="Q79" s="94" t="s">
        <v>73</v>
      </c>
      <c r="R79" s="94" t="s">
        <v>73</v>
      </c>
      <c r="S79" s="94" t="s">
        <v>73</v>
      </c>
      <c r="T79" s="94" t="s">
        <v>73</v>
      </c>
      <c r="U79" s="94" t="s">
        <v>73</v>
      </c>
      <c r="V79" s="94" t="s">
        <v>73</v>
      </c>
      <c r="W79" s="94" t="s">
        <v>73</v>
      </c>
      <c r="X79" s="94" t="s">
        <v>73</v>
      </c>
      <c r="Y79" s="94" t="s">
        <v>73</v>
      </c>
      <c r="Z79" s="94" t="s">
        <v>73</v>
      </c>
      <c r="AA79" s="94" t="s">
        <v>73</v>
      </c>
      <c r="AB79" s="94" t="s">
        <v>73</v>
      </c>
      <c r="AC79" s="94" t="s">
        <v>73</v>
      </c>
      <c r="AD79" s="94" t="s">
        <v>73</v>
      </c>
      <c r="AE79" s="94" t="s">
        <v>73</v>
      </c>
      <c r="AF79" s="94" t="s">
        <v>73</v>
      </c>
      <c r="AG79" s="94" t="s">
        <v>73</v>
      </c>
      <c r="AH79" s="94" t="s">
        <v>73</v>
      </c>
      <c r="AI79" s="94" t="s">
        <v>73</v>
      </c>
      <c r="AJ79" s="94" t="s">
        <v>73</v>
      </c>
      <c r="AK79" s="94" t="s">
        <v>73</v>
      </c>
      <c r="AL79" s="94" t="s">
        <v>73</v>
      </c>
      <c r="AM79" s="94" t="s">
        <v>73</v>
      </c>
      <c r="AN79" s="94" t="s">
        <v>73</v>
      </c>
      <c r="AO79" s="94" t="s">
        <v>73</v>
      </c>
      <c r="AP79" s="94" t="s">
        <v>73</v>
      </c>
      <c r="AQ79" s="94" t="s">
        <v>73</v>
      </c>
      <c r="AR79" s="94" t="s">
        <v>73</v>
      </c>
      <c r="AS79" s="94" t="s">
        <v>73</v>
      </c>
      <c r="AT79" s="94" t="s">
        <v>73</v>
      </c>
      <c r="AU79" s="94" t="s">
        <v>73</v>
      </c>
      <c r="AV79" s="94" t="s">
        <v>73</v>
      </c>
      <c r="AW79" s="94" t="s">
        <v>73</v>
      </c>
      <c r="AX79" s="94" t="s">
        <v>73</v>
      </c>
      <c r="AY79" s="94" t="s">
        <v>73</v>
      </c>
      <c r="AZ79" s="86"/>
    </row>
    <row r="81" spans="1:1">
      <c r="A81" s="95" t="s">
        <v>350</v>
      </c>
    </row>
    <row r="82" spans="1:1">
      <c r="A82" s="96"/>
    </row>
    <row r="83" spans="1:1">
      <c r="A83" s="95" t="s">
        <v>327</v>
      </c>
    </row>
    <row r="84" spans="1:1">
      <c r="A84" s="96"/>
    </row>
  </sheetData>
  <mergeCells count="9">
    <mergeCell ref="X5:AD5"/>
    <mergeCell ref="AE5:AK5"/>
    <mergeCell ref="AL5:AR5"/>
    <mergeCell ref="AS5:AY5"/>
    <mergeCell ref="A5:A6"/>
    <mergeCell ref="B5:B6"/>
    <mergeCell ref="C5:I5"/>
    <mergeCell ref="J5:P5"/>
    <mergeCell ref="Q5:W5"/>
  </mergeCells>
  <pageMargins left="0.7" right="0.7" top="0.75" bottom="0.75" header="0.51180555555555496" footer="0.51180555555555496"/>
  <pageSetup paperSize="9" firstPageNumber="0" orientation="portrait" horizontalDpi="300" verticalDpi="300"/>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2"/>
  <sheetViews>
    <sheetView showGridLines="0" zoomScaleNormal="100" workbookViewId="0">
      <selection activeCell="G5" sqref="G5"/>
    </sheetView>
  </sheetViews>
  <sheetFormatPr baseColWidth="10" defaultColWidth="11.5546875" defaultRowHeight="11.4"/>
  <cols>
    <col min="1" max="1" width="16" style="49" customWidth="1"/>
    <col min="2" max="2" width="21.109375" style="49" customWidth="1"/>
    <col min="3" max="3" width="15.33203125" style="49" customWidth="1"/>
    <col min="4" max="4" width="7.33203125" style="49" customWidth="1"/>
    <col min="5" max="16384" width="11.5546875" style="49"/>
  </cols>
  <sheetData>
    <row r="1" spans="1:4" ht="17.25" customHeight="1"/>
    <row r="2" spans="1:4" ht="25.95" customHeight="1">
      <c r="A2" s="593" t="s">
        <v>359</v>
      </c>
      <c r="B2" s="593"/>
      <c r="C2" s="593"/>
      <c r="D2" s="593"/>
    </row>
    <row r="3" spans="1:4" ht="17.25" customHeight="1">
      <c r="A3" s="448"/>
      <c r="B3" s="448"/>
      <c r="C3" s="449"/>
      <c r="D3" s="448"/>
    </row>
    <row r="4" spans="1:4" ht="18" customHeight="1">
      <c r="A4" s="441" t="s">
        <v>220</v>
      </c>
      <c r="B4" s="441" t="s">
        <v>221</v>
      </c>
      <c r="C4" s="450" t="s">
        <v>104</v>
      </c>
      <c r="D4" s="451" t="s">
        <v>135</v>
      </c>
    </row>
    <row r="5" spans="1:4" ht="12">
      <c r="A5" s="594" t="s">
        <v>107</v>
      </c>
      <c r="B5" s="594"/>
      <c r="C5" s="111">
        <v>58306</v>
      </c>
      <c r="D5" s="183">
        <v>100</v>
      </c>
    </row>
    <row r="6" spans="1:4" ht="12">
      <c r="A6" s="594" t="s">
        <v>222</v>
      </c>
      <c r="B6" s="594"/>
      <c r="C6" s="452">
        <v>100</v>
      </c>
      <c r="D6" s="453">
        <v>0.171508935615546</v>
      </c>
    </row>
    <row r="7" spans="1:4">
      <c r="A7" s="454"/>
      <c r="B7" s="454" t="s">
        <v>223</v>
      </c>
      <c r="C7" s="455">
        <v>16</v>
      </c>
      <c r="D7" s="456">
        <v>2.7441429698487299E-2</v>
      </c>
    </row>
    <row r="8" spans="1:4">
      <c r="A8" s="454"/>
      <c r="B8" s="454" t="s">
        <v>224</v>
      </c>
      <c r="C8" s="455">
        <v>32</v>
      </c>
      <c r="D8" s="456">
        <v>5.4882859396974598E-2</v>
      </c>
    </row>
    <row r="9" spans="1:4">
      <c r="A9" s="454"/>
      <c r="B9" s="454" t="s">
        <v>225</v>
      </c>
      <c r="C9" s="455">
        <v>18</v>
      </c>
      <c r="D9" s="456">
        <v>3.0871608410798199E-2</v>
      </c>
    </row>
    <row r="10" spans="1:4" ht="13.2">
      <c r="A10" s="457"/>
      <c r="B10" s="457" t="s">
        <v>354</v>
      </c>
      <c r="C10" s="455">
        <v>34</v>
      </c>
      <c r="D10" s="456">
        <v>5.8313038109285502E-2</v>
      </c>
    </row>
    <row r="11" spans="1:4" ht="12">
      <c r="A11" s="594" t="s">
        <v>226</v>
      </c>
      <c r="B11" s="594"/>
      <c r="C11" s="452">
        <v>55666</v>
      </c>
      <c r="D11" s="453">
        <v>95.472164099749605</v>
      </c>
    </row>
    <row r="12" spans="1:4">
      <c r="A12" s="458"/>
      <c r="B12" s="458" t="s">
        <v>227</v>
      </c>
      <c r="C12" s="455">
        <v>6278</v>
      </c>
      <c r="D12" s="456">
        <v>10.767330977944001</v>
      </c>
    </row>
    <row r="13" spans="1:4">
      <c r="A13" s="454"/>
      <c r="B13" s="454" t="s">
        <v>228</v>
      </c>
      <c r="C13" s="455">
        <v>9968</v>
      </c>
      <c r="D13" s="456">
        <v>17.096010702157599</v>
      </c>
    </row>
    <row r="14" spans="1:4">
      <c r="A14" s="454"/>
      <c r="B14" s="454" t="s">
        <v>229</v>
      </c>
      <c r="C14" s="455">
        <v>91</v>
      </c>
      <c r="D14" s="456">
        <v>0.156073131410146</v>
      </c>
    </row>
    <row r="15" spans="1:4">
      <c r="A15" s="454"/>
      <c r="B15" s="454" t="s">
        <v>230</v>
      </c>
      <c r="C15" s="455">
        <v>4053</v>
      </c>
      <c r="D15" s="456">
        <v>6.9512571604980602</v>
      </c>
    </row>
    <row r="16" spans="1:4">
      <c r="A16" s="454"/>
      <c r="B16" s="454" t="s">
        <v>231</v>
      </c>
      <c r="C16" s="455">
        <v>5656</v>
      </c>
      <c r="D16" s="456">
        <v>9.7005453984152599</v>
      </c>
    </row>
    <row r="17" spans="1:4">
      <c r="A17" s="454"/>
      <c r="B17" s="454" t="s">
        <v>232</v>
      </c>
      <c r="C17" s="455">
        <v>146</v>
      </c>
      <c r="D17" s="456">
        <v>0.25040304599869601</v>
      </c>
    </row>
    <row r="18" spans="1:4">
      <c r="A18" s="454"/>
      <c r="B18" s="454" t="s">
        <v>233</v>
      </c>
      <c r="C18" s="455">
        <v>136</v>
      </c>
      <c r="D18" s="456">
        <v>0.23325215243714201</v>
      </c>
    </row>
    <row r="19" spans="1:4">
      <c r="A19" s="454"/>
      <c r="B19" s="454" t="s">
        <v>234</v>
      </c>
      <c r="C19" s="455">
        <v>1211</v>
      </c>
      <c r="D19" s="456">
        <v>2.07697321030426</v>
      </c>
    </row>
    <row r="20" spans="1:4">
      <c r="A20" s="454"/>
      <c r="B20" s="454" t="s">
        <v>235</v>
      </c>
      <c r="C20" s="455">
        <v>272</v>
      </c>
      <c r="D20" s="456">
        <v>0.46650430487428401</v>
      </c>
    </row>
    <row r="21" spans="1:4">
      <c r="A21" s="454"/>
      <c r="B21" s="454" t="s">
        <v>236</v>
      </c>
      <c r="C21" s="455">
        <v>3185</v>
      </c>
      <c r="D21" s="456">
        <v>5.4625595993551297</v>
      </c>
    </row>
    <row r="22" spans="1:4">
      <c r="A22" s="454"/>
      <c r="B22" s="454" t="s">
        <v>237</v>
      </c>
      <c r="C22" s="455">
        <v>36</v>
      </c>
      <c r="D22" s="456">
        <v>6.1743216821596399E-2</v>
      </c>
    </row>
    <row r="23" spans="1:4">
      <c r="A23" s="454"/>
      <c r="B23" s="454" t="s">
        <v>238</v>
      </c>
      <c r="C23" s="455">
        <v>516</v>
      </c>
      <c r="D23" s="456">
        <v>0.884986107776215</v>
      </c>
    </row>
    <row r="24" spans="1:4">
      <c r="A24" s="454"/>
      <c r="B24" s="454" t="s">
        <v>239</v>
      </c>
      <c r="C24" s="455">
        <v>96</v>
      </c>
      <c r="D24" s="456">
        <v>0.16464857819092399</v>
      </c>
    </row>
    <row r="25" spans="1:4">
      <c r="A25" s="454"/>
      <c r="B25" s="454" t="s">
        <v>240</v>
      </c>
      <c r="C25" s="455">
        <v>275</v>
      </c>
      <c r="D25" s="456">
        <v>0.47164957294275001</v>
      </c>
    </row>
    <row r="26" spans="1:4">
      <c r="A26" s="454"/>
      <c r="B26" s="454" t="s">
        <v>241</v>
      </c>
      <c r="C26" s="455">
        <v>19</v>
      </c>
      <c r="D26" s="456">
        <v>3.25866977669537E-2</v>
      </c>
    </row>
    <row r="27" spans="1:4">
      <c r="A27" s="454"/>
      <c r="B27" s="454" t="s">
        <v>242</v>
      </c>
      <c r="C27" s="455">
        <v>148</v>
      </c>
      <c r="D27" s="456">
        <v>0.253833224711007</v>
      </c>
    </row>
    <row r="28" spans="1:4">
      <c r="A28" s="454"/>
      <c r="B28" s="454" t="s">
        <v>243</v>
      </c>
      <c r="C28" s="455">
        <v>7097</v>
      </c>
      <c r="D28" s="456">
        <v>12.171989160635301</v>
      </c>
    </row>
    <row r="29" spans="1:4">
      <c r="A29" s="454"/>
      <c r="B29" s="454" t="s">
        <v>244</v>
      </c>
      <c r="C29" s="455">
        <v>11092</v>
      </c>
      <c r="D29" s="456">
        <v>19.023771138476299</v>
      </c>
    </row>
    <row r="30" spans="1:4">
      <c r="A30" s="454"/>
      <c r="B30" s="454" t="s">
        <v>245</v>
      </c>
      <c r="C30" s="455">
        <v>227</v>
      </c>
      <c r="D30" s="456">
        <v>0.38932528384728798</v>
      </c>
    </row>
    <row r="31" spans="1:4">
      <c r="A31" s="454"/>
      <c r="B31" s="454" t="s">
        <v>246</v>
      </c>
      <c r="C31" s="455">
        <v>1272</v>
      </c>
      <c r="D31" s="456">
        <v>2.1815936610297402</v>
      </c>
    </row>
    <row r="32" spans="1:4">
      <c r="A32" s="454"/>
      <c r="B32" s="454" t="s">
        <v>247</v>
      </c>
      <c r="C32" s="455">
        <v>3865</v>
      </c>
      <c r="D32" s="456">
        <v>6.6288203615408401</v>
      </c>
    </row>
    <row r="33" spans="1:4" ht="13.2">
      <c r="A33" s="457"/>
      <c r="B33" s="457" t="s">
        <v>355</v>
      </c>
      <c r="C33" s="455">
        <v>27</v>
      </c>
      <c r="D33" s="456">
        <v>4.6307412616197301E-2</v>
      </c>
    </row>
    <row r="34" spans="1:4" ht="12">
      <c r="A34" s="594" t="s">
        <v>248</v>
      </c>
      <c r="B34" s="594"/>
      <c r="C34" s="452">
        <v>380</v>
      </c>
      <c r="D34" s="453">
        <v>0.65173395533907297</v>
      </c>
    </row>
    <row r="35" spans="1:4">
      <c r="A35" s="458"/>
      <c r="B35" s="458" t="s">
        <v>249</v>
      </c>
      <c r="C35" s="455">
        <v>105</v>
      </c>
      <c r="D35" s="456">
        <v>0.18008438239632299</v>
      </c>
    </row>
    <row r="36" spans="1:4">
      <c r="A36" s="454"/>
      <c r="B36" s="454" t="s">
        <v>250</v>
      </c>
      <c r="C36" s="455">
        <v>61</v>
      </c>
      <c r="D36" s="456">
        <v>0.104620450725483</v>
      </c>
    </row>
    <row r="37" spans="1:4">
      <c r="A37" s="454"/>
      <c r="B37" s="454" t="s">
        <v>251</v>
      </c>
      <c r="C37" s="455">
        <v>54</v>
      </c>
      <c r="D37" s="456">
        <v>9.2614825232394601E-2</v>
      </c>
    </row>
    <row r="38" spans="1:4">
      <c r="A38" s="454"/>
      <c r="B38" s="454" t="s">
        <v>252</v>
      </c>
      <c r="C38" s="455">
        <v>42</v>
      </c>
      <c r="D38" s="456">
        <v>7.2033752958529096E-2</v>
      </c>
    </row>
    <row r="39" spans="1:4">
      <c r="A39" s="454"/>
      <c r="B39" s="454" t="s">
        <v>253</v>
      </c>
      <c r="C39" s="455">
        <v>25</v>
      </c>
      <c r="D39" s="456">
        <v>4.2877233903886397E-2</v>
      </c>
    </row>
    <row r="40" spans="1:4">
      <c r="A40" s="454"/>
      <c r="B40" s="454" t="s">
        <v>254</v>
      </c>
      <c r="C40" s="455">
        <v>17</v>
      </c>
      <c r="D40" s="456">
        <v>2.9156519054642699E-2</v>
      </c>
    </row>
    <row r="41" spans="1:4">
      <c r="A41" s="454"/>
      <c r="B41" s="454" t="s">
        <v>255</v>
      </c>
      <c r="C41" s="455">
        <v>17</v>
      </c>
      <c r="D41" s="456">
        <v>2.9156519054642699E-2</v>
      </c>
    </row>
    <row r="42" spans="1:4" ht="13.2">
      <c r="A42" s="457"/>
      <c r="B42" s="457" t="s">
        <v>356</v>
      </c>
      <c r="C42" s="455">
        <v>59</v>
      </c>
      <c r="D42" s="456">
        <v>0.101190272013172</v>
      </c>
    </row>
    <row r="43" spans="1:4" ht="12">
      <c r="A43" s="594" t="s">
        <v>256</v>
      </c>
      <c r="B43" s="594" t="s">
        <v>257</v>
      </c>
      <c r="C43" s="452">
        <v>2119</v>
      </c>
      <c r="D43" s="453">
        <v>3.6342743456934099</v>
      </c>
    </row>
    <row r="44" spans="1:4">
      <c r="A44" s="458"/>
      <c r="B44" s="458" t="s">
        <v>258</v>
      </c>
      <c r="C44" s="455">
        <v>649</v>
      </c>
      <c r="D44" s="456">
        <v>1.11309299214489</v>
      </c>
    </row>
    <row r="45" spans="1:4">
      <c r="A45" s="454"/>
      <c r="B45" s="454" t="s">
        <v>259</v>
      </c>
      <c r="C45" s="455">
        <v>504</v>
      </c>
      <c r="D45" s="456">
        <v>0.86440503550235004</v>
      </c>
    </row>
    <row r="46" spans="1:4">
      <c r="A46" s="454"/>
      <c r="B46" s="454" t="s">
        <v>260</v>
      </c>
      <c r="C46" s="455">
        <v>278</v>
      </c>
      <c r="D46" s="456">
        <v>0.476794841011217</v>
      </c>
    </row>
    <row r="47" spans="1:4">
      <c r="A47" s="454"/>
      <c r="B47" s="454" t="s">
        <v>261</v>
      </c>
      <c r="C47" s="455">
        <v>193</v>
      </c>
      <c r="D47" s="456">
        <v>0.33101224573800297</v>
      </c>
    </row>
    <row r="48" spans="1:4">
      <c r="A48" s="454"/>
      <c r="B48" s="454" t="s">
        <v>262</v>
      </c>
      <c r="C48" s="455">
        <v>133</v>
      </c>
      <c r="D48" s="456">
        <v>0.22810688436867599</v>
      </c>
    </row>
    <row r="49" spans="1:4">
      <c r="A49" s="454"/>
      <c r="B49" s="454" t="s">
        <v>263</v>
      </c>
      <c r="C49" s="455">
        <v>78</v>
      </c>
      <c r="D49" s="456">
        <v>0.13377696978012599</v>
      </c>
    </row>
    <row r="50" spans="1:4">
      <c r="A50" s="454"/>
      <c r="B50" s="454" t="s">
        <v>264</v>
      </c>
      <c r="C50" s="455">
        <v>73</v>
      </c>
      <c r="D50" s="456">
        <v>0.125201522999348</v>
      </c>
    </row>
    <row r="51" spans="1:4">
      <c r="A51" s="454"/>
      <c r="B51" s="454" t="s">
        <v>265</v>
      </c>
      <c r="C51" s="455">
        <v>23</v>
      </c>
      <c r="D51" s="456">
        <v>3.94470551915755E-2</v>
      </c>
    </row>
    <row r="52" spans="1:4">
      <c r="A52" s="454"/>
      <c r="B52" s="454" t="s">
        <v>266</v>
      </c>
      <c r="C52" s="455">
        <v>30</v>
      </c>
      <c r="D52" s="456">
        <v>5.1452680684663701E-2</v>
      </c>
    </row>
    <row r="53" spans="1:4">
      <c r="A53" s="454"/>
      <c r="B53" s="454" t="s">
        <v>267</v>
      </c>
      <c r="C53" s="455">
        <v>26</v>
      </c>
      <c r="D53" s="456">
        <v>4.4592323260041901E-2</v>
      </c>
    </row>
    <row r="54" spans="1:4">
      <c r="A54" s="454"/>
      <c r="B54" s="454" t="s">
        <v>268</v>
      </c>
      <c r="C54" s="455">
        <v>15</v>
      </c>
      <c r="D54" s="456">
        <v>2.5726340342331799E-2</v>
      </c>
    </row>
    <row r="55" spans="1:4">
      <c r="A55" s="454"/>
      <c r="B55" s="454" t="s">
        <v>254</v>
      </c>
      <c r="C55" s="455">
        <v>17</v>
      </c>
      <c r="D55" s="456">
        <v>2.9156519054642699E-2</v>
      </c>
    </row>
    <row r="56" spans="1:4">
      <c r="A56" s="454"/>
      <c r="B56" s="454" t="s">
        <v>269</v>
      </c>
      <c r="C56" s="455">
        <v>15</v>
      </c>
      <c r="D56" s="456">
        <v>2.5726340342331799E-2</v>
      </c>
    </row>
    <row r="57" spans="1:4">
      <c r="A57" s="454"/>
      <c r="B57" s="454" t="s">
        <v>270</v>
      </c>
      <c r="C57" s="455">
        <v>16</v>
      </c>
      <c r="D57" s="456">
        <v>2.7441429698487299E-2</v>
      </c>
    </row>
    <row r="58" spans="1:4">
      <c r="A58" s="454"/>
      <c r="B58" s="454" t="s">
        <v>271</v>
      </c>
      <c r="C58" s="455">
        <v>12</v>
      </c>
      <c r="D58" s="456">
        <v>2.0581072273865499E-2</v>
      </c>
    </row>
    <row r="59" spans="1:4" ht="13.2">
      <c r="A59" s="457"/>
      <c r="B59" s="457" t="s">
        <v>357</v>
      </c>
      <c r="C59" s="455">
        <v>57</v>
      </c>
      <c r="D59" s="456">
        <v>9.7760093300860995E-2</v>
      </c>
    </row>
    <row r="60" spans="1:4" ht="12">
      <c r="A60" s="594" t="s">
        <v>272</v>
      </c>
      <c r="B60" s="594"/>
      <c r="C60" s="452">
        <v>41</v>
      </c>
      <c r="D60" s="453">
        <v>7.0318663602373696E-2</v>
      </c>
    </row>
    <row r="61" spans="1:4">
      <c r="A61" s="458"/>
      <c r="B61" s="458" t="s">
        <v>273</v>
      </c>
      <c r="C61" s="455">
        <v>22</v>
      </c>
      <c r="D61" s="456">
        <v>3.7731965835420003E-2</v>
      </c>
    </row>
    <row r="62" spans="1:4" ht="13.2">
      <c r="A62" s="457"/>
      <c r="B62" s="457" t="s">
        <v>358</v>
      </c>
      <c r="C62" s="107">
        <v>19</v>
      </c>
      <c r="D62" s="459">
        <v>3.25866977669537E-2</v>
      </c>
    </row>
    <row r="63" spans="1:4">
      <c r="A63" s="460"/>
      <c r="B63" s="460"/>
      <c r="C63" s="461"/>
      <c r="D63" s="462"/>
    </row>
    <row r="64" spans="1:4">
      <c r="A64" s="95" t="s">
        <v>101</v>
      </c>
      <c r="B64" s="463"/>
      <c r="C64" s="464"/>
      <c r="D64" s="463"/>
    </row>
    <row r="65" spans="1:4" ht="25.5" customHeight="1">
      <c r="A65" s="558" t="s">
        <v>274</v>
      </c>
      <c r="B65" s="558"/>
      <c r="C65" s="558"/>
      <c r="D65" s="558"/>
    </row>
    <row r="66" spans="1:4" ht="17.25" customHeight="1">
      <c r="A66" s="558" t="s">
        <v>275</v>
      </c>
      <c r="B66" s="558"/>
      <c r="C66" s="558"/>
      <c r="D66" s="558"/>
    </row>
    <row r="67" spans="1:4" ht="25.5" customHeight="1">
      <c r="A67" s="558" t="s">
        <v>276</v>
      </c>
      <c r="B67" s="558"/>
      <c r="C67" s="558"/>
      <c r="D67" s="558"/>
    </row>
    <row r="68" spans="1:4" ht="25.5" customHeight="1">
      <c r="A68" s="558" t="s">
        <v>277</v>
      </c>
      <c r="B68" s="558"/>
      <c r="C68" s="558"/>
      <c r="D68" s="558"/>
    </row>
    <row r="69" spans="1:4" ht="17.25" customHeight="1">
      <c r="A69" s="465" t="s">
        <v>278</v>
      </c>
      <c r="B69" s="466"/>
      <c r="C69" s="467"/>
      <c r="D69" s="465"/>
    </row>
    <row r="70" spans="1:4">
      <c r="A70" s="463"/>
      <c r="B70" s="463"/>
      <c r="C70" s="464"/>
      <c r="D70" s="463"/>
    </row>
    <row r="71" spans="1:4">
      <c r="A71" s="95" t="s">
        <v>323</v>
      </c>
      <c r="B71" s="463"/>
      <c r="C71" s="464"/>
      <c r="D71" s="463"/>
    </row>
    <row r="72" spans="1:4">
      <c r="A72" s="96"/>
      <c r="B72" s="96"/>
      <c r="C72" s="96"/>
      <c r="D72" s="96"/>
    </row>
  </sheetData>
  <mergeCells count="11">
    <mergeCell ref="A68:D68"/>
    <mergeCell ref="A2:D2"/>
    <mergeCell ref="A5:B5"/>
    <mergeCell ref="A6:B6"/>
    <mergeCell ref="A11:B11"/>
    <mergeCell ref="A34:B34"/>
    <mergeCell ref="A43:B43"/>
    <mergeCell ref="A60:B60"/>
    <mergeCell ref="A65:D65"/>
    <mergeCell ref="A66:D66"/>
    <mergeCell ref="A67:D67"/>
  </mergeCells>
  <pageMargins left="0.7" right="0.7" top="0.75" bottom="0.75" header="0.51180555555555496" footer="0.51180555555555496"/>
  <pageSetup paperSize="9" firstPageNumber="0" orientation="portrait" horizontalDpi="300" verticalDpi="30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4"/>
  <sheetViews>
    <sheetView showGridLines="0" zoomScaleNormal="100" workbookViewId="0">
      <selection activeCell="E4" sqref="E4"/>
    </sheetView>
  </sheetViews>
  <sheetFormatPr baseColWidth="10" defaultColWidth="11.5546875" defaultRowHeight="11.4"/>
  <cols>
    <col min="1" max="1" width="31.44140625" style="49" customWidth="1"/>
    <col min="2" max="3" width="14.6640625" style="49" customWidth="1"/>
    <col min="4" max="16384" width="11.5546875" style="49"/>
  </cols>
  <sheetData>
    <row r="1" spans="1:3" ht="45.75" customHeight="1">
      <c r="A1" s="593" t="s">
        <v>360</v>
      </c>
      <c r="B1" s="593"/>
      <c r="C1" s="593"/>
    </row>
    <row r="2" spans="1:3">
      <c r="A2" s="448"/>
      <c r="B2" s="448"/>
      <c r="C2" s="448"/>
    </row>
    <row r="3" spans="1:3" ht="12">
      <c r="A3" s="451" t="s">
        <v>137</v>
      </c>
      <c r="B3" s="451" t="s">
        <v>104</v>
      </c>
      <c r="C3" s="451" t="s">
        <v>135</v>
      </c>
    </row>
    <row r="4" spans="1:3" ht="12">
      <c r="A4" s="441" t="s">
        <v>71</v>
      </c>
      <c r="B4" s="452">
        <v>58306</v>
      </c>
      <c r="C4" s="468">
        <v>100</v>
      </c>
    </row>
    <row r="5" spans="1:3" ht="12">
      <c r="A5" s="441" t="s">
        <v>279</v>
      </c>
      <c r="B5" s="452">
        <v>57852</v>
      </c>
      <c r="C5" s="452">
        <v>99.222525289405297</v>
      </c>
    </row>
    <row r="6" spans="1:3">
      <c r="A6" s="458" t="s">
        <v>91</v>
      </c>
      <c r="B6" s="469" t="s">
        <v>280</v>
      </c>
      <c r="C6" s="470" t="s">
        <v>73</v>
      </c>
    </row>
    <row r="7" spans="1:3">
      <c r="A7" s="454" t="s">
        <v>4</v>
      </c>
      <c r="B7" s="469">
        <v>1198</v>
      </c>
      <c r="C7" s="470">
        <v>2.0546770486742401</v>
      </c>
    </row>
    <row r="8" spans="1:3">
      <c r="A8" s="454" t="s">
        <v>5</v>
      </c>
      <c r="B8" s="469">
        <v>615</v>
      </c>
      <c r="C8" s="470">
        <v>1.05477995403561</v>
      </c>
    </row>
    <row r="9" spans="1:3">
      <c r="A9" s="454" t="s">
        <v>7</v>
      </c>
      <c r="B9" s="469">
        <v>889</v>
      </c>
      <c r="C9" s="470">
        <v>1.5247144376221999</v>
      </c>
    </row>
    <row r="10" spans="1:3">
      <c r="A10" s="454" t="s">
        <v>8</v>
      </c>
      <c r="B10" s="469">
        <v>24343</v>
      </c>
      <c r="C10" s="470">
        <v>41.7504201968923</v>
      </c>
    </row>
    <row r="11" spans="1:3">
      <c r="A11" s="454" t="s">
        <v>9</v>
      </c>
      <c r="B11" s="469">
        <v>55</v>
      </c>
      <c r="C11" s="470">
        <v>9.4329914588550098E-2</v>
      </c>
    </row>
    <row r="12" spans="1:3">
      <c r="A12" s="454" t="s">
        <v>10</v>
      </c>
      <c r="B12" s="469">
        <v>230</v>
      </c>
      <c r="C12" s="470">
        <v>0.39447055191575497</v>
      </c>
    </row>
    <row r="13" spans="1:3">
      <c r="A13" s="454" t="s">
        <v>11</v>
      </c>
      <c r="B13" s="469">
        <v>32</v>
      </c>
      <c r="C13" s="470">
        <v>5.4882859396974598E-2</v>
      </c>
    </row>
    <row r="14" spans="1:3">
      <c r="A14" s="454" t="s">
        <v>12</v>
      </c>
      <c r="B14" s="469">
        <v>30</v>
      </c>
      <c r="C14" s="470">
        <v>5.1452680684663701E-2</v>
      </c>
    </row>
    <row r="15" spans="1:3">
      <c r="A15" s="454" t="s">
        <v>13</v>
      </c>
      <c r="B15" s="469">
        <v>760</v>
      </c>
      <c r="C15" s="470">
        <v>1.3034679106781499</v>
      </c>
    </row>
    <row r="16" spans="1:3">
      <c r="A16" s="454" t="s">
        <v>74</v>
      </c>
      <c r="B16" s="471" t="s">
        <v>73</v>
      </c>
      <c r="C16" s="470" t="s">
        <v>73</v>
      </c>
    </row>
    <row r="17" spans="1:3">
      <c r="A17" s="454" t="s">
        <v>14</v>
      </c>
      <c r="B17" s="469">
        <v>3170</v>
      </c>
      <c r="C17" s="470">
        <v>5.4368332590127899</v>
      </c>
    </row>
    <row r="18" spans="1:3">
      <c r="A18" s="454" t="s">
        <v>15</v>
      </c>
      <c r="B18" s="469">
        <v>817</v>
      </c>
      <c r="C18" s="470">
        <v>1.4012280039790099</v>
      </c>
    </row>
    <row r="19" spans="1:3">
      <c r="A19" s="454" t="s">
        <v>16</v>
      </c>
      <c r="B19" s="469">
        <v>94</v>
      </c>
      <c r="C19" s="470">
        <v>0.16121839947861299</v>
      </c>
    </row>
    <row r="20" spans="1:3">
      <c r="A20" s="454" t="s">
        <v>17</v>
      </c>
      <c r="B20" s="469">
        <v>321</v>
      </c>
      <c r="C20" s="470">
        <v>0.55054368332590098</v>
      </c>
    </row>
    <row r="21" spans="1:3">
      <c r="A21" s="454" t="s">
        <v>18</v>
      </c>
      <c r="B21" s="469">
        <v>126</v>
      </c>
      <c r="C21" s="470">
        <v>0.21610125887558701</v>
      </c>
    </row>
    <row r="22" spans="1:3">
      <c r="A22" s="454" t="s">
        <v>19</v>
      </c>
      <c r="B22" s="469">
        <v>270</v>
      </c>
      <c r="C22" s="470">
        <v>0.46307412616197302</v>
      </c>
    </row>
    <row r="23" spans="1:3">
      <c r="A23" s="454" t="s">
        <v>75</v>
      </c>
      <c r="B23" s="471" t="s">
        <v>73</v>
      </c>
      <c r="C23" s="471" t="s">
        <v>73</v>
      </c>
    </row>
    <row r="24" spans="1:3">
      <c r="A24" s="454" t="s">
        <v>20</v>
      </c>
      <c r="B24" s="469">
        <v>154</v>
      </c>
      <c r="C24" s="470">
        <v>0.26412376084793998</v>
      </c>
    </row>
    <row r="25" spans="1:3">
      <c r="A25" s="454" t="s">
        <v>21</v>
      </c>
      <c r="B25" s="469">
        <v>312</v>
      </c>
      <c r="C25" s="470">
        <v>0.53510787912050195</v>
      </c>
    </row>
    <row r="26" spans="1:3">
      <c r="A26" s="454" t="s">
        <v>22</v>
      </c>
      <c r="B26" s="469">
        <v>152</v>
      </c>
      <c r="C26" s="470">
        <v>0.26069358213562899</v>
      </c>
    </row>
    <row r="27" spans="1:3">
      <c r="A27" s="454" t="s">
        <v>23</v>
      </c>
      <c r="B27" s="469">
        <v>856</v>
      </c>
      <c r="C27" s="470">
        <v>1.4681164888690701</v>
      </c>
    </row>
    <row r="28" spans="1:3">
      <c r="A28" s="454" t="s">
        <v>24</v>
      </c>
      <c r="B28" s="469">
        <v>60</v>
      </c>
      <c r="C28" s="470">
        <v>0.102905361369327</v>
      </c>
    </row>
    <row r="29" spans="1:3">
      <c r="A29" s="454" t="s">
        <v>25</v>
      </c>
      <c r="B29" s="469">
        <v>6498</v>
      </c>
      <c r="C29" s="470">
        <v>11.1446506362982</v>
      </c>
    </row>
    <row r="30" spans="1:3">
      <c r="A30" s="454" t="s">
        <v>26</v>
      </c>
      <c r="B30" s="469">
        <v>453</v>
      </c>
      <c r="C30" s="470">
        <v>0.77693547833842103</v>
      </c>
    </row>
    <row r="31" spans="1:3">
      <c r="A31" s="454" t="s">
        <v>27</v>
      </c>
      <c r="B31" s="469">
        <v>430</v>
      </c>
      <c r="C31" s="470">
        <v>0.73748842314684604</v>
      </c>
    </row>
    <row r="32" spans="1:3">
      <c r="A32" s="454" t="s">
        <v>28</v>
      </c>
      <c r="B32" s="469">
        <v>162</v>
      </c>
      <c r="C32" s="470">
        <v>0.27784447569718401</v>
      </c>
    </row>
    <row r="33" spans="1:3">
      <c r="A33" s="454" t="s">
        <v>29</v>
      </c>
      <c r="B33" s="469">
        <v>1811</v>
      </c>
      <c r="C33" s="470">
        <v>3.1060268239975302</v>
      </c>
    </row>
    <row r="34" spans="1:3">
      <c r="A34" s="454" t="s">
        <v>30</v>
      </c>
      <c r="B34" s="469">
        <v>595</v>
      </c>
      <c r="C34" s="470">
        <v>1.0204781669125</v>
      </c>
    </row>
    <row r="35" spans="1:3">
      <c r="A35" s="454" t="s">
        <v>31</v>
      </c>
      <c r="B35" s="469">
        <v>425</v>
      </c>
      <c r="C35" s="470">
        <v>0.728912976366069</v>
      </c>
    </row>
    <row r="36" spans="1:3">
      <c r="A36" s="454" t="s">
        <v>32</v>
      </c>
      <c r="B36" s="469">
        <v>412</v>
      </c>
      <c r="C36" s="470">
        <v>0.70661681473604798</v>
      </c>
    </row>
    <row r="37" spans="1:3">
      <c r="A37" s="454" t="s">
        <v>33</v>
      </c>
      <c r="B37" s="469">
        <v>300</v>
      </c>
      <c r="C37" s="470">
        <v>0.51452680684663699</v>
      </c>
    </row>
    <row r="38" spans="1:3">
      <c r="A38" s="454" t="s">
        <v>34</v>
      </c>
      <c r="B38" s="469">
        <v>496</v>
      </c>
      <c r="C38" s="470">
        <v>0.85068432065310595</v>
      </c>
    </row>
    <row r="39" spans="1:3">
      <c r="A39" s="454" t="s">
        <v>35</v>
      </c>
      <c r="B39" s="469">
        <v>44</v>
      </c>
      <c r="C39" s="470">
        <v>7.5463931670840007E-2</v>
      </c>
    </row>
    <row r="40" spans="1:3">
      <c r="A40" s="454" t="s">
        <v>36</v>
      </c>
      <c r="B40" s="469">
        <v>100</v>
      </c>
      <c r="C40" s="470">
        <v>0.171508935615546</v>
      </c>
    </row>
    <row r="41" spans="1:3">
      <c r="A41" s="454" t="s">
        <v>37</v>
      </c>
      <c r="B41" s="469">
        <v>355</v>
      </c>
      <c r="C41" s="470">
        <v>0.60885672143518699</v>
      </c>
    </row>
    <row r="42" spans="1:3">
      <c r="A42" s="454" t="s">
        <v>38</v>
      </c>
      <c r="B42" s="469">
        <v>489</v>
      </c>
      <c r="C42" s="470">
        <v>0.83867869516001803</v>
      </c>
    </row>
    <row r="43" spans="1:3">
      <c r="A43" s="454" t="s">
        <v>39</v>
      </c>
      <c r="B43" s="469">
        <v>31</v>
      </c>
      <c r="C43" s="470">
        <v>5.3167770040819101E-2</v>
      </c>
    </row>
    <row r="44" spans="1:3">
      <c r="A44" s="454" t="s">
        <v>43</v>
      </c>
      <c r="B44" s="469">
        <v>671</v>
      </c>
      <c r="C44" s="470">
        <v>1.15082495798031</v>
      </c>
    </row>
    <row r="45" spans="1:3">
      <c r="A45" s="454" t="s">
        <v>44</v>
      </c>
      <c r="B45" s="469">
        <v>5</v>
      </c>
      <c r="C45" s="470">
        <v>8.5754467807772801E-3</v>
      </c>
    </row>
    <row r="46" spans="1:3">
      <c r="A46" s="454" t="s">
        <v>45</v>
      </c>
      <c r="B46" s="469">
        <v>119</v>
      </c>
      <c r="C46" s="470">
        <v>0.204095633382499</v>
      </c>
    </row>
    <row r="47" spans="1:3">
      <c r="A47" s="454" t="s">
        <v>46</v>
      </c>
      <c r="B47" s="469">
        <v>211</v>
      </c>
      <c r="C47" s="470">
        <v>0.36188385414880098</v>
      </c>
    </row>
    <row r="48" spans="1:3">
      <c r="A48" s="454" t="s">
        <v>47</v>
      </c>
      <c r="B48" s="469">
        <v>4723</v>
      </c>
      <c r="C48" s="470">
        <v>8.1003670291222196</v>
      </c>
    </row>
    <row r="49" spans="1:3">
      <c r="A49" s="454" t="s">
        <v>48</v>
      </c>
      <c r="B49" s="469">
        <v>324</v>
      </c>
      <c r="C49" s="470">
        <v>0.55568895139436802</v>
      </c>
    </row>
    <row r="50" spans="1:3">
      <c r="A50" s="454" t="s">
        <v>49</v>
      </c>
      <c r="B50" s="469">
        <v>11</v>
      </c>
      <c r="C50" s="470">
        <v>1.8865982917710002E-2</v>
      </c>
    </row>
    <row r="51" spans="1:3">
      <c r="A51" s="454" t="s">
        <v>50</v>
      </c>
      <c r="B51" s="469">
        <v>201</v>
      </c>
      <c r="C51" s="470">
        <v>0.34473296058724701</v>
      </c>
    </row>
    <row r="52" spans="1:3">
      <c r="A52" s="454" t="s">
        <v>51</v>
      </c>
      <c r="B52" s="469">
        <v>179</v>
      </c>
      <c r="C52" s="470">
        <v>0.30700099475182702</v>
      </c>
    </row>
    <row r="53" spans="1:3">
      <c r="A53" s="454" t="s">
        <v>52</v>
      </c>
      <c r="B53" s="469">
        <v>550</v>
      </c>
      <c r="C53" s="470">
        <v>0.94329914588550101</v>
      </c>
    </row>
    <row r="54" spans="1:3">
      <c r="A54" s="454" t="s">
        <v>53</v>
      </c>
      <c r="B54" s="469">
        <v>43</v>
      </c>
      <c r="C54" s="470">
        <v>7.3748842314684607E-2</v>
      </c>
    </row>
    <row r="55" spans="1:3">
      <c r="A55" s="454" t="s">
        <v>76</v>
      </c>
      <c r="B55" s="471" t="s">
        <v>73</v>
      </c>
      <c r="C55" s="471" t="s">
        <v>73</v>
      </c>
    </row>
    <row r="56" spans="1:3">
      <c r="A56" s="454" t="s">
        <v>54</v>
      </c>
      <c r="B56" s="469">
        <v>211</v>
      </c>
      <c r="C56" s="470">
        <v>0.36188385414880098</v>
      </c>
    </row>
    <row r="57" spans="1:3">
      <c r="A57" s="454" t="s">
        <v>55</v>
      </c>
      <c r="B57" s="469">
        <v>1207</v>
      </c>
      <c r="C57" s="470">
        <v>2.07011285287963</v>
      </c>
    </row>
    <row r="58" spans="1:3">
      <c r="A58" s="454" t="s">
        <v>56</v>
      </c>
      <c r="B58" s="469">
        <v>134</v>
      </c>
      <c r="C58" s="470">
        <v>0.22982197372483101</v>
      </c>
    </row>
    <row r="59" spans="1:3">
      <c r="A59" s="454" t="s">
        <v>57</v>
      </c>
      <c r="B59" s="469">
        <v>268</v>
      </c>
      <c r="C59" s="470">
        <v>0.45964394744966203</v>
      </c>
    </row>
    <row r="60" spans="1:3">
      <c r="A60" s="454" t="s">
        <v>58</v>
      </c>
      <c r="B60" s="469">
        <v>1889</v>
      </c>
      <c r="C60" s="470">
        <v>3.2398037937776598</v>
      </c>
    </row>
    <row r="61" spans="1:3">
      <c r="A61" s="454" t="s">
        <v>59</v>
      </c>
      <c r="B61" s="471" t="s">
        <v>73</v>
      </c>
      <c r="C61" s="470" t="s">
        <v>73</v>
      </c>
    </row>
    <row r="62" spans="1:3">
      <c r="A62" s="457" t="s">
        <v>60</v>
      </c>
      <c r="B62" s="472">
        <v>21</v>
      </c>
      <c r="C62" s="473">
        <v>3.6016876479264603E-2</v>
      </c>
    </row>
    <row r="63" spans="1:3" ht="12">
      <c r="A63" s="441" t="s">
        <v>93</v>
      </c>
      <c r="B63" s="452">
        <v>153</v>
      </c>
      <c r="C63" s="453">
        <v>0.26240867149178498</v>
      </c>
    </row>
    <row r="64" spans="1:3">
      <c r="A64" s="454" t="s">
        <v>0</v>
      </c>
      <c r="B64" s="474">
        <v>25</v>
      </c>
      <c r="C64" s="475">
        <v>4.2877233903886397E-2</v>
      </c>
    </row>
    <row r="65" spans="1:3">
      <c r="A65" s="454" t="s">
        <v>121</v>
      </c>
      <c r="B65" s="471" t="s">
        <v>73</v>
      </c>
      <c r="C65" s="470" t="s">
        <v>73</v>
      </c>
    </row>
    <row r="66" spans="1:3">
      <c r="A66" s="454" t="s">
        <v>2</v>
      </c>
      <c r="B66" s="469">
        <v>99</v>
      </c>
      <c r="C66" s="470">
        <v>0.16979384625939001</v>
      </c>
    </row>
    <row r="67" spans="1:3">
      <c r="A67" s="457" t="s">
        <v>3</v>
      </c>
      <c r="B67" s="472">
        <v>29</v>
      </c>
      <c r="C67" s="473">
        <v>4.9737591328508197E-2</v>
      </c>
    </row>
    <row r="68" spans="1:3" ht="12">
      <c r="A68" s="441" t="s">
        <v>281</v>
      </c>
      <c r="B68" s="452">
        <v>301</v>
      </c>
      <c r="C68" s="453">
        <v>0.51624189620279204</v>
      </c>
    </row>
    <row r="69" spans="1:3">
      <c r="A69" s="454" t="s">
        <v>6</v>
      </c>
      <c r="B69" s="469">
        <v>164</v>
      </c>
      <c r="C69" s="470">
        <v>0.28127465440949501</v>
      </c>
    </row>
    <row r="70" spans="1:3">
      <c r="A70" s="454" t="s">
        <v>40</v>
      </c>
      <c r="B70" s="469">
        <v>22</v>
      </c>
      <c r="C70" s="470">
        <v>3.7731965835420003E-2</v>
      </c>
    </row>
    <row r="71" spans="1:3">
      <c r="A71" s="454" t="s">
        <v>41</v>
      </c>
      <c r="B71" s="469">
        <v>88</v>
      </c>
      <c r="C71" s="470">
        <v>0.15092786334168001</v>
      </c>
    </row>
    <row r="72" spans="1:3">
      <c r="A72" s="457" t="s">
        <v>42</v>
      </c>
      <c r="B72" s="472">
        <v>27</v>
      </c>
      <c r="C72" s="473">
        <v>4.6307412616197301E-2</v>
      </c>
    </row>
    <row r="73" spans="1:3">
      <c r="A73" s="448"/>
      <c r="B73" s="448"/>
      <c r="C73" s="448"/>
    </row>
    <row r="74" spans="1:3">
      <c r="A74" s="95" t="s">
        <v>323</v>
      </c>
      <c r="B74" s="448"/>
      <c r="C74" s="448"/>
    </row>
  </sheetData>
  <mergeCells count="1">
    <mergeCell ref="A1:C1"/>
  </mergeCells>
  <pageMargins left="0.7" right="0.7" top="0.75" bottom="0.75" header="0.51180555555555496" footer="0.51180555555555496"/>
  <pageSetup paperSize="9" firstPageNumber="0" orientation="portrait" horizontalDpi="300" verticalDpi="30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82"/>
  <sheetViews>
    <sheetView showGridLines="0" zoomScaleNormal="100" workbookViewId="0">
      <selection activeCell="A13" sqref="A13"/>
    </sheetView>
  </sheetViews>
  <sheetFormatPr baseColWidth="10" defaultColWidth="11.44140625" defaultRowHeight="11.4"/>
  <cols>
    <col min="1" max="1" width="36.5546875" style="49" customWidth="1"/>
    <col min="2" max="16384" width="11.44140625" style="49"/>
  </cols>
  <sheetData>
    <row r="1" spans="1:10" ht="13.2">
      <c r="A1" s="92"/>
    </row>
    <row r="2" spans="1:10" ht="13.2">
      <c r="A2" s="93" t="s">
        <v>362</v>
      </c>
    </row>
    <row r="3" spans="1:10" ht="13.2">
      <c r="A3" s="92" t="s">
        <v>282</v>
      </c>
    </row>
    <row r="4" spans="1:10" ht="12">
      <c r="A4" s="48"/>
    </row>
    <row r="5" spans="1:10" s="48" customFormat="1" ht="12">
      <c r="A5" s="556" t="s">
        <v>137</v>
      </c>
      <c r="B5" s="556" t="s">
        <v>104</v>
      </c>
      <c r="C5" s="556"/>
      <c r="D5" s="556"/>
      <c r="E5" s="556" t="s">
        <v>105</v>
      </c>
      <c r="F5" s="556"/>
      <c r="G5" s="556"/>
      <c r="H5" s="556" t="s">
        <v>98</v>
      </c>
      <c r="I5" s="556"/>
      <c r="J5" s="556"/>
    </row>
    <row r="6" spans="1:10" s="48" customFormat="1" ht="12">
      <c r="A6" s="556"/>
      <c r="B6" s="549" t="s">
        <v>283</v>
      </c>
      <c r="C6" s="549" t="s">
        <v>284</v>
      </c>
      <c r="D6" s="549" t="s">
        <v>285</v>
      </c>
      <c r="E6" s="549" t="s">
        <v>283</v>
      </c>
      <c r="F6" s="549" t="s">
        <v>284</v>
      </c>
      <c r="G6" s="549" t="s">
        <v>285</v>
      </c>
      <c r="H6" s="549" t="s">
        <v>283</v>
      </c>
      <c r="I6" s="549" t="s">
        <v>284</v>
      </c>
      <c r="J6" s="549" t="s">
        <v>285</v>
      </c>
    </row>
    <row r="7" spans="1:10" s="48" customFormat="1" ht="12">
      <c r="A7" s="70" t="s">
        <v>71</v>
      </c>
      <c r="B7" s="166">
        <v>1640405</v>
      </c>
      <c r="C7" s="166">
        <v>1582376</v>
      </c>
      <c r="D7" s="166">
        <v>58029</v>
      </c>
      <c r="E7" s="166">
        <v>424959</v>
      </c>
      <c r="F7" s="166">
        <v>400757</v>
      </c>
      <c r="G7" s="166">
        <v>24202</v>
      </c>
      <c r="H7" s="166">
        <v>86958</v>
      </c>
      <c r="I7" s="166">
        <v>84374</v>
      </c>
      <c r="J7" s="166">
        <v>2584</v>
      </c>
    </row>
    <row r="8" spans="1:10" s="48" customFormat="1" ht="12">
      <c r="A8" s="70" t="s">
        <v>286</v>
      </c>
      <c r="B8" s="166">
        <v>1599737</v>
      </c>
      <c r="C8" s="166">
        <v>1542377</v>
      </c>
      <c r="D8" s="166">
        <v>57360</v>
      </c>
      <c r="E8" s="166">
        <v>409654</v>
      </c>
      <c r="F8" s="166">
        <v>385810</v>
      </c>
      <c r="G8" s="166">
        <v>23844</v>
      </c>
      <c r="H8" s="166">
        <v>83992</v>
      </c>
      <c r="I8" s="166">
        <v>81411</v>
      </c>
      <c r="J8" s="166">
        <v>2581</v>
      </c>
    </row>
    <row r="9" spans="1:10">
      <c r="A9" s="476" t="s">
        <v>91</v>
      </c>
      <c r="B9" s="59" t="s">
        <v>73</v>
      </c>
      <c r="C9" s="59" t="s">
        <v>73</v>
      </c>
      <c r="D9" s="59" t="s">
        <v>73</v>
      </c>
      <c r="E9" s="59" t="s">
        <v>73</v>
      </c>
      <c r="F9" s="59" t="s">
        <v>73</v>
      </c>
      <c r="G9" s="59" t="s">
        <v>73</v>
      </c>
      <c r="H9" s="59" t="s">
        <v>73</v>
      </c>
      <c r="I9" s="59" t="s">
        <v>73</v>
      </c>
      <c r="J9" s="59" t="s">
        <v>73</v>
      </c>
    </row>
    <row r="10" spans="1:10">
      <c r="A10" s="476" t="s">
        <v>4</v>
      </c>
      <c r="B10" s="59">
        <v>18347</v>
      </c>
      <c r="C10" s="59">
        <v>18347</v>
      </c>
      <c r="D10" s="59" t="s">
        <v>73</v>
      </c>
      <c r="E10" s="59">
        <v>5802</v>
      </c>
      <c r="F10" s="59">
        <v>5802</v>
      </c>
      <c r="G10" s="59" t="s">
        <v>73</v>
      </c>
      <c r="H10" s="59">
        <v>397</v>
      </c>
      <c r="I10" s="59">
        <v>397</v>
      </c>
      <c r="J10" s="59" t="s">
        <v>73</v>
      </c>
    </row>
    <row r="11" spans="1:10">
      <c r="A11" s="476" t="s">
        <v>5</v>
      </c>
      <c r="B11" s="59">
        <v>21898</v>
      </c>
      <c r="C11" s="59">
        <v>21898</v>
      </c>
      <c r="D11" s="59" t="s">
        <v>73</v>
      </c>
      <c r="E11" s="59">
        <v>7185</v>
      </c>
      <c r="F11" s="59">
        <v>7185</v>
      </c>
      <c r="G11" s="59" t="s">
        <v>73</v>
      </c>
      <c r="H11" s="59">
        <v>132</v>
      </c>
      <c r="I11" s="59">
        <v>132</v>
      </c>
      <c r="J11" s="59" t="s">
        <v>73</v>
      </c>
    </row>
    <row r="12" spans="1:10">
      <c r="A12" s="477" t="s">
        <v>7</v>
      </c>
      <c r="B12" s="59">
        <v>16316</v>
      </c>
      <c r="C12" s="59">
        <v>12274</v>
      </c>
      <c r="D12" s="59">
        <v>4042</v>
      </c>
      <c r="E12" s="59">
        <v>8357</v>
      </c>
      <c r="F12" s="59">
        <v>5481</v>
      </c>
      <c r="G12" s="59">
        <v>2876</v>
      </c>
      <c r="H12" s="59">
        <v>49</v>
      </c>
      <c r="I12" s="59">
        <v>23</v>
      </c>
      <c r="J12" s="59">
        <v>26</v>
      </c>
    </row>
    <row r="13" spans="1:10">
      <c r="A13" s="477" t="s">
        <v>8</v>
      </c>
      <c r="B13" s="59">
        <v>310810</v>
      </c>
      <c r="C13" s="59">
        <v>310810</v>
      </c>
      <c r="D13" s="59" t="s">
        <v>73</v>
      </c>
      <c r="E13" s="59">
        <v>73274</v>
      </c>
      <c r="F13" s="59">
        <v>73274</v>
      </c>
      <c r="G13" s="59" t="s">
        <v>73</v>
      </c>
      <c r="H13" s="59">
        <v>16507</v>
      </c>
      <c r="I13" s="59">
        <v>16507</v>
      </c>
      <c r="J13" s="59" t="s">
        <v>73</v>
      </c>
    </row>
    <row r="14" spans="1:10">
      <c r="A14" s="477" t="s">
        <v>9</v>
      </c>
      <c r="B14" s="59">
        <v>14241</v>
      </c>
      <c r="C14" s="59">
        <v>14241</v>
      </c>
      <c r="D14" s="59" t="s">
        <v>73</v>
      </c>
      <c r="E14" s="59">
        <v>3576</v>
      </c>
      <c r="F14" s="59">
        <v>3576</v>
      </c>
      <c r="G14" s="59" t="s">
        <v>73</v>
      </c>
      <c r="H14" s="59">
        <v>490</v>
      </c>
      <c r="I14" s="59">
        <v>490</v>
      </c>
      <c r="J14" s="59" t="s">
        <v>73</v>
      </c>
    </row>
    <row r="15" spans="1:10">
      <c r="A15" s="477" t="s">
        <v>10</v>
      </c>
      <c r="B15" s="59">
        <v>15065</v>
      </c>
      <c r="C15" s="59">
        <v>14627</v>
      </c>
      <c r="D15" s="59">
        <v>438</v>
      </c>
      <c r="E15" s="59">
        <v>3412</v>
      </c>
      <c r="F15" s="59">
        <v>3252</v>
      </c>
      <c r="G15" s="59">
        <v>160</v>
      </c>
      <c r="H15" s="59">
        <v>809</v>
      </c>
      <c r="I15" s="59">
        <v>770</v>
      </c>
      <c r="J15" s="59">
        <v>39</v>
      </c>
    </row>
    <row r="16" spans="1:10">
      <c r="A16" s="477" t="s">
        <v>11</v>
      </c>
      <c r="B16" s="59">
        <v>14893</v>
      </c>
      <c r="C16" s="59">
        <v>5970</v>
      </c>
      <c r="D16" s="59">
        <v>8923</v>
      </c>
      <c r="E16" s="59">
        <v>7430</v>
      </c>
      <c r="F16" s="59">
        <v>2350</v>
      </c>
      <c r="G16" s="59">
        <v>5080</v>
      </c>
      <c r="H16" s="59">
        <v>311</v>
      </c>
      <c r="I16" s="59">
        <v>311</v>
      </c>
      <c r="J16" s="59">
        <v>0</v>
      </c>
    </row>
    <row r="17" spans="1:10">
      <c r="A17" s="477" t="s">
        <v>12</v>
      </c>
      <c r="B17" s="59">
        <v>3564</v>
      </c>
      <c r="C17" s="59">
        <v>3564</v>
      </c>
      <c r="D17" s="59" t="s">
        <v>73</v>
      </c>
      <c r="E17" s="59">
        <v>850</v>
      </c>
      <c r="F17" s="59">
        <v>850</v>
      </c>
      <c r="G17" s="59" t="s">
        <v>73</v>
      </c>
      <c r="H17" s="59">
        <v>120</v>
      </c>
      <c r="I17" s="59">
        <v>120</v>
      </c>
      <c r="J17" s="59" t="s">
        <v>73</v>
      </c>
    </row>
    <row r="18" spans="1:10">
      <c r="A18" s="477" t="s">
        <v>13</v>
      </c>
      <c r="B18" s="59">
        <v>30978</v>
      </c>
      <c r="C18" s="59">
        <v>30978</v>
      </c>
      <c r="D18" s="59" t="s">
        <v>73</v>
      </c>
      <c r="E18" s="59">
        <v>8484</v>
      </c>
      <c r="F18" s="59">
        <v>8484</v>
      </c>
      <c r="G18" s="59" t="s">
        <v>73</v>
      </c>
      <c r="H18" s="59">
        <v>978</v>
      </c>
      <c r="I18" s="59">
        <v>978</v>
      </c>
      <c r="J18" s="59" t="s">
        <v>73</v>
      </c>
    </row>
    <row r="19" spans="1:10">
      <c r="A19" s="477" t="s">
        <v>74</v>
      </c>
      <c r="B19" s="59" t="s">
        <v>73</v>
      </c>
      <c r="C19" s="59" t="s">
        <v>73</v>
      </c>
      <c r="D19" s="59" t="s">
        <v>73</v>
      </c>
      <c r="E19" s="59" t="s">
        <v>73</v>
      </c>
      <c r="F19" s="59" t="s">
        <v>73</v>
      </c>
      <c r="G19" s="59" t="s">
        <v>73</v>
      </c>
      <c r="H19" s="59" t="s">
        <v>73</v>
      </c>
      <c r="I19" s="59" t="s">
        <v>73</v>
      </c>
      <c r="J19" s="59" t="s">
        <v>73</v>
      </c>
    </row>
    <row r="20" spans="1:10">
      <c r="A20" s="477" t="s">
        <v>14</v>
      </c>
      <c r="B20" s="59">
        <v>132012</v>
      </c>
      <c r="C20" s="59">
        <v>130168</v>
      </c>
      <c r="D20" s="59">
        <v>1844</v>
      </c>
      <c r="E20" s="59">
        <v>32145</v>
      </c>
      <c r="F20" s="59">
        <v>31399</v>
      </c>
      <c r="G20" s="59">
        <v>746</v>
      </c>
      <c r="H20" s="59">
        <v>6734</v>
      </c>
      <c r="I20" s="59">
        <v>6565</v>
      </c>
      <c r="J20" s="59">
        <v>169</v>
      </c>
    </row>
    <row r="21" spans="1:10">
      <c r="A21" s="477" t="s">
        <v>15</v>
      </c>
      <c r="B21" s="59">
        <v>35300</v>
      </c>
      <c r="C21" s="59">
        <v>35300</v>
      </c>
      <c r="D21" s="59" t="s">
        <v>73</v>
      </c>
      <c r="E21" s="59">
        <v>7688</v>
      </c>
      <c r="F21" s="59">
        <v>7688</v>
      </c>
      <c r="G21" s="59" t="s">
        <v>73</v>
      </c>
      <c r="H21" s="59">
        <v>2496</v>
      </c>
      <c r="I21" s="59">
        <v>2496</v>
      </c>
      <c r="J21" s="59" t="s">
        <v>73</v>
      </c>
    </row>
    <row r="22" spans="1:10">
      <c r="A22" s="477" t="s">
        <v>16</v>
      </c>
      <c r="B22" s="59">
        <v>7829</v>
      </c>
      <c r="C22" s="59">
        <v>3930</v>
      </c>
      <c r="D22" s="59">
        <v>3899</v>
      </c>
      <c r="E22" s="59">
        <v>2020</v>
      </c>
      <c r="F22" s="59">
        <v>1161</v>
      </c>
      <c r="G22" s="59">
        <v>859</v>
      </c>
      <c r="H22" s="59">
        <v>602</v>
      </c>
      <c r="I22" s="59">
        <v>360</v>
      </c>
      <c r="J22" s="59">
        <v>242</v>
      </c>
    </row>
    <row r="23" spans="1:10">
      <c r="A23" s="477" t="s">
        <v>17</v>
      </c>
      <c r="B23" s="59">
        <v>19344</v>
      </c>
      <c r="C23" s="59">
        <v>15851</v>
      </c>
      <c r="D23" s="59">
        <v>3493</v>
      </c>
      <c r="E23" s="59">
        <v>7378</v>
      </c>
      <c r="F23" s="59">
        <v>5301</v>
      </c>
      <c r="G23" s="59">
        <v>2077</v>
      </c>
      <c r="H23" s="59">
        <v>979</v>
      </c>
      <c r="I23" s="59">
        <v>767</v>
      </c>
      <c r="J23" s="59">
        <v>212</v>
      </c>
    </row>
    <row r="24" spans="1:10">
      <c r="A24" s="477" t="s">
        <v>18</v>
      </c>
      <c r="B24" s="59">
        <v>11468</v>
      </c>
      <c r="C24" s="59">
        <v>11468</v>
      </c>
      <c r="D24" s="59" t="s">
        <v>73</v>
      </c>
      <c r="E24" s="59">
        <v>3142</v>
      </c>
      <c r="F24" s="59">
        <v>3142</v>
      </c>
      <c r="G24" s="59" t="s">
        <v>73</v>
      </c>
      <c r="H24" s="59">
        <v>503</v>
      </c>
      <c r="I24" s="59">
        <v>503</v>
      </c>
      <c r="J24" s="59" t="s">
        <v>73</v>
      </c>
    </row>
    <row r="25" spans="1:10">
      <c r="A25" s="477" t="s">
        <v>19</v>
      </c>
      <c r="B25" s="59">
        <v>13214</v>
      </c>
      <c r="C25" s="59">
        <v>13214</v>
      </c>
      <c r="D25" s="59" t="s">
        <v>73</v>
      </c>
      <c r="E25" s="59">
        <v>3172</v>
      </c>
      <c r="F25" s="59">
        <v>3172</v>
      </c>
      <c r="G25" s="59" t="s">
        <v>73</v>
      </c>
      <c r="H25" s="59">
        <v>255</v>
      </c>
      <c r="I25" s="59">
        <v>255</v>
      </c>
      <c r="J25" s="59" t="s">
        <v>73</v>
      </c>
    </row>
    <row r="26" spans="1:10">
      <c r="A26" s="477" t="s">
        <v>75</v>
      </c>
      <c r="B26" s="59" t="s">
        <v>73</v>
      </c>
      <c r="C26" s="59" t="s">
        <v>73</v>
      </c>
      <c r="D26" s="59" t="s">
        <v>73</v>
      </c>
      <c r="E26" s="59" t="s">
        <v>73</v>
      </c>
      <c r="F26" s="59" t="s">
        <v>73</v>
      </c>
      <c r="G26" s="59" t="s">
        <v>73</v>
      </c>
      <c r="H26" s="59" t="s">
        <v>73</v>
      </c>
      <c r="I26" s="59" t="s">
        <v>73</v>
      </c>
      <c r="J26" s="59" t="s">
        <v>73</v>
      </c>
    </row>
    <row r="27" spans="1:10">
      <c r="A27" s="477" t="s">
        <v>20</v>
      </c>
      <c r="B27" s="59">
        <v>8402</v>
      </c>
      <c r="C27" s="59">
        <v>8402</v>
      </c>
      <c r="D27" s="59" t="s">
        <v>73</v>
      </c>
      <c r="E27" s="59">
        <v>5211</v>
      </c>
      <c r="F27" s="59">
        <v>5211</v>
      </c>
      <c r="G27" s="59" t="s">
        <v>73</v>
      </c>
      <c r="H27" s="59">
        <v>96</v>
      </c>
      <c r="I27" s="59">
        <v>96</v>
      </c>
      <c r="J27" s="59" t="s">
        <v>73</v>
      </c>
    </row>
    <row r="28" spans="1:10">
      <c r="A28" s="477" t="s">
        <v>21</v>
      </c>
      <c r="B28" s="59">
        <v>11597</v>
      </c>
      <c r="C28" s="59">
        <v>11597</v>
      </c>
      <c r="D28" s="59" t="s">
        <v>73</v>
      </c>
      <c r="E28" s="59">
        <v>3940</v>
      </c>
      <c r="F28" s="59">
        <v>3940</v>
      </c>
      <c r="G28" s="59" t="s">
        <v>73</v>
      </c>
      <c r="H28" s="59">
        <v>440</v>
      </c>
      <c r="I28" s="59">
        <v>440</v>
      </c>
      <c r="J28" s="59" t="s">
        <v>73</v>
      </c>
    </row>
    <row r="29" spans="1:10">
      <c r="A29" s="477" t="s">
        <v>22</v>
      </c>
      <c r="B29" s="59">
        <v>22082</v>
      </c>
      <c r="C29" s="59">
        <v>22082</v>
      </c>
      <c r="D29" s="59" t="s">
        <v>73</v>
      </c>
      <c r="E29" s="59">
        <v>6965</v>
      </c>
      <c r="F29" s="59">
        <v>6965</v>
      </c>
      <c r="G29" s="59" t="s">
        <v>73</v>
      </c>
      <c r="H29" s="59">
        <v>267</v>
      </c>
      <c r="I29" s="59">
        <v>267</v>
      </c>
      <c r="J29" s="59" t="s">
        <v>73</v>
      </c>
    </row>
    <row r="30" spans="1:10">
      <c r="A30" s="477" t="s">
        <v>23</v>
      </c>
      <c r="B30" s="59">
        <v>40103</v>
      </c>
      <c r="C30" s="59">
        <v>40103</v>
      </c>
      <c r="D30" s="59" t="s">
        <v>73</v>
      </c>
      <c r="E30" s="59">
        <v>7343</v>
      </c>
      <c r="F30" s="59">
        <v>7343</v>
      </c>
      <c r="G30" s="59" t="s">
        <v>73</v>
      </c>
      <c r="H30" s="59">
        <v>2608</v>
      </c>
      <c r="I30" s="59">
        <v>2608</v>
      </c>
      <c r="J30" s="59" t="s">
        <v>73</v>
      </c>
    </row>
    <row r="31" spans="1:10">
      <c r="A31" s="477" t="s">
        <v>24</v>
      </c>
      <c r="B31" s="59">
        <v>11576</v>
      </c>
      <c r="C31" s="59">
        <v>11409</v>
      </c>
      <c r="D31" s="59">
        <v>167</v>
      </c>
      <c r="E31" s="59">
        <v>3450</v>
      </c>
      <c r="F31" s="59">
        <v>3323</v>
      </c>
      <c r="G31" s="59">
        <v>127</v>
      </c>
      <c r="H31" s="59">
        <v>481</v>
      </c>
      <c r="I31" s="59">
        <v>461</v>
      </c>
      <c r="J31" s="59">
        <v>20</v>
      </c>
    </row>
    <row r="32" spans="1:10">
      <c r="A32" s="477" t="s">
        <v>25</v>
      </c>
      <c r="B32" s="59">
        <v>108047</v>
      </c>
      <c r="C32" s="59">
        <v>108047</v>
      </c>
      <c r="D32" s="59" t="s">
        <v>73</v>
      </c>
      <c r="E32" s="59">
        <v>25908</v>
      </c>
      <c r="F32" s="59">
        <v>25908</v>
      </c>
      <c r="G32" s="59" t="s">
        <v>73</v>
      </c>
      <c r="H32" s="59">
        <v>6546</v>
      </c>
      <c r="I32" s="59">
        <v>6546</v>
      </c>
      <c r="J32" s="59" t="s">
        <v>73</v>
      </c>
    </row>
    <row r="33" spans="1:10">
      <c r="A33" s="477" t="s">
        <v>26</v>
      </c>
      <c r="B33" s="59">
        <v>25163</v>
      </c>
      <c r="C33" s="59">
        <v>22729</v>
      </c>
      <c r="D33" s="59">
        <v>2434</v>
      </c>
      <c r="E33" s="59">
        <v>6635</v>
      </c>
      <c r="F33" s="59">
        <v>5519</v>
      </c>
      <c r="G33" s="59">
        <v>1116</v>
      </c>
      <c r="H33" s="59">
        <v>815</v>
      </c>
      <c r="I33" s="59">
        <v>797</v>
      </c>
      <c r="J33" s="59">
        <v>18</v>
      </c>
    </row>
    <row r="34" spans="1:10">
      <c r="A34" s="477" t="s">
        <v>27</v>
      </c>
      <c r="B34" s="59">
        <v>13648</v>
      </c>
      <c r="C34" s="59">
        <v>13110</v>
      </c>
      <c r="D34" s="59">
        <v>538</v>
      </c>
      <c r="E34" s="59">
        <v>3111</v>
      </c>
      <c r="F34" s="59">
        <v>2924</v>
      </c>
      <c r="G34" s="59">
        <v>187</v>
      </c>
      <c r="H34" s="59">
        <v>720</v>
      </c>
      <c r="I34" s="59">
        <v>649</v>
      </c>
      <c r="J34" s="59">
        <v>71</v>
      </c>
    </row>
    <row r="35" spans="1:10">
      <c r="A35" s="477" t="s">
        <v>28</v>
      </c>
      <c r="B35" s="59">
        <v>46846</v>
      </c>
      <c r="C35" s="59">
        <v>40106</v>
      </c>
      <c r="D35" s="59">
        <v>6740</v>
      </c>
      <c r="E35" s="59">
        <v>10884</v>
      </c>
      <c r="F35" s="59">
        <v>8838</v>
      </c>
      <c r="G35" s="59">
        <v>2046</v>
      </c>
      <c r="H35" s="59">
        <v>2283</v>
      </c>
      <c r="I35" s="59">
        <v>1912</v>
      </c>
      <c r="J35" s="59">
        <v>371</v>
      </c>
    </row>
    <row r="36" spans="1:10">
      <c r="A36" s="477" t="s">
        <v>29</v>
      </c>
      <c r="B36" s="59">
        <v>36128</v>
      </c>
      <c r="C36" s="59">
        <v>36128</v>
      </c>
      <c r="D36" s="59" t="s">
        <v>73</v>
      </c>
      <c r="E36" s="59">
        <v>9300</v>
      </c>
      <c r="F36" s="59">
        <v>9300</v>
      </c>
      <c r="G36" s="59" t="s">
        <v>73</v>
      </c>
      <c r="H36" s="59">
        <v>2571</v>
      </c>
      <c r="I36" s="59">
        <v>2571</v>
      </c>
      <c r="J36" s="59" t="s">
        <v>73</v>
      </c>
    </row>
    <row r="37" spans="1:10">
      <c r="A37" s="477" t="s">
        <v>30</v>
      </c>
      <c r="B37" s="59">
        <v>22465</v>
      </c>
      <c r="C37" s="59">
        <v>22465</v>
      </c>
      <c r="D37" s="59" t="s">
        <v>73</v>
      </c>
      <c r="E37" s="59">
        <v>6384</v>
      </c>
      <c r="F37" s="59">
        <v>6384</v>
      </c>
      <c r="G37" s="59" t="s">
        <v>73</v>
      </c>
      <c r="H37" s="59">
        <v>676</v>
      </c>
      <c r="I37" s="59">
        <v>676</v>
      </c>
      <c r="J37" s="59" t="s">
        <v>73</v>
      </c>
    </row>
    <row r="38" spans="1:10">
      <c r="A38" s="477" t="s">
        <v>31</v>
      </c>
      <c r="B38" s="59">
        <v>30425</v>
      </c>
      <c r="C38" s="59">
        <v>29604</v>
      </c>
      <c r="D38" s="59">
        <v>821</v>
      </c>
      <c r="E38" s="59">
        <v>7439</v>
      </c>
      <c r="F38" s="59">
        <v>7029</v>
      </c>
      <c r="G38" s="59">
        <v>410</v>
      </c>
      <c r="H38" s="59">
        <v>1432</v>
      </c>
      <c r="I38" s="59">
        <v>1385</v>
      </c>
      <c r="J38" s="59">
        <v>47</v>
      </c>
    </row>
    <row r="39" spans="1:10">
      <c r="A39" s="477" t="s">
        <v>32</v>
      </c>
      <c r="B39" s="59">
        <v>25469</v>
      </c>
      <c r="C39" s="59">
        <v>25469</v>
      </c>
      <c r="D39" s="59" t="s">
        <v>73</v>
      </c>
      <c r="E39" s="59">
        <v>7269</v>
      </c>
      <c r="F39" s="59">
        <v>7269</v>
      </c>
      <c r="G39" s="59" t="s">
        <v>73</v>
      </c>
      <c r="H39" s="59">
        <v>1188</v>
      </c>
      <c r="I39" s="59">
        <v>1188</v>
      </c>
      <c r="J39" s="59" t="s">
        <v>73</v>
      </c>
    </row>
    <row r="40" spans="1:10">
      <c r="A40" s="477" t="s">
        <v>33</v>
      </c>
      <c r="B40" s="59">
        <v>8068</v>
      </c>
      <c r="C40" s="59">
        <v>8068</v>
      </c>
      <c r="D40" s="59" t="s">
        <v>73</v>
      </c>
      <c r="E40" s="59">
        <v>2653</v>
      </c>
      <c r="F40" s="59">
        <v>2653</v>
      </c>
      <c r="G40" s="59" t="s">
        <v>73</v>
      </c>
      <c r="H40" s="59">
        <v>159</v>
      </c>
      <c r="I40" s="59">
        <v>159</v>
      </c>
      <c r="J40" s="59" t="s">
        <v>73</v>
      </c>
    </row>
    <row r="41" spans="1:10">
      <c r="A41" s="477" t="s">
        <v>34</v>
      </c>
      <c r="B41" s="59">
        <v>51685</v>
      </c>
      <c r="C41" s="59">
        <v>51591</v>
      </c>
      <c r="D41" s="59">
        <v>94</v>
      </c>
      <c r="E41" s="59">
        <v>12166</v>
      </c>
      <c r="F41" s="59">
        <v>12166</v>
      </c>
      <c r="G41" s="59">
        <v>0</v>
      </c>
      <c r="H41" s="59">
        <v>3144</v>
      </c>
      <c r="I41" s="59">
        <v>3133</v>
      </c>
      <c r="J41" s="59">
        <v>11</v>
      </c>
    </row>
    <row r="42" spans="1:10">
      <c r="A42" s="477" t="s">
        <v>35</v>
      </c>
      <c r="B42" s="59">
        <v>7673</v>
      </c>
      <c r="C42" s="59">
        <v>7673</v>
      </c>
      <c r="D42" s="59" t="s">
        <v>73</v>
      </c>
      <c r="E42" s="59">
        <v>1826</v>
      </c>
      <c r="F42" s="59">
        <v>1826</v>
      </c>
      <c r="G42" s="59" t="s">
        <v>73</v>
      </c>
      <c r="H42" s="59">
        <v>393</v>
      </c>
      <c r="I42" s="59">
        <v>393</v>
      </c>
      <c r="J42" s="59" t="s">
        <v>73</v>
      </c>
    </row>
    <row r="43" spans="1:10">
      <c r="A43" s="477" t="s">
        <v>36</v>
      </c>
      <c r="B43" s="59">
        <v>4011</v>
      </c>
      <c r="C43" s="59">
        <v>4011</v>
      </c>
      <c r="D43" s="59" t="s">
        <v>73</v>
      </c>
      <c r="E43" s="59">
        <v>1904</v>
      </c>
      <c r="F43" s="59">
        <v>1904</v>
      </c>
      <c r="G43" s="59" t="s">
        <v>73</v>
      </c>
      <c r="H43" s="59">
        <v>49</v>
      </c>
      <c r="I43" s="59">
        <v>49</v>
      </c>
      <c r="J43" s="59" t="s">
        <v>73</v>
      </c>
    </row>
    <row r="44" spans="1:10">
      <c r="A44" s="477" t="s">
        <v>37</v>
      </c>
      <c r="B44" s="59">
        <v>8555</v>
      </c>
      <c r="C44" s="59">
        <v>8219</v>
      </c>
      <c r="D44" s="59">
        <v>336</v>
      </c>
      <c r="E44" s="59">
        <v>3821</v>
      </c>
      <c r="F44" s="59">
        <v>3770</v>
      </c>
      <c r="G44" s="59">
        <v>51</v>
      </c>
      <c r="H44" s="59">
        <v>139</v>
      </c>
      <c r="I44" s="59">
        <v>137</v>
      </c>
      <c r="J44" s="59">
        <v>2</v>
      </c>
    </row>
    <row r="45" spans="1:10">
      <c r="A45" s="477" t="s">
        <v>38</v>
      </c>
      <c r="B45" s="59">
        <v>15683</v>
      </c>
      <c r="C45" s="59">
        <v>15170</v>
      </c>
      <c r="D45" s="59">
        <v>513</v>
      </c>
      <c r="E45" s="59">
        <v>4895</v>
      </c>
      <c r="F45" s="59">
        <v>4715</v>
      </c>
      <c r="G45" s="59">
        <v>180</v>
      </c>
      <c r="H45" s="59">
        <v>564</v>
      </c>
      <c r="I45" s="59">
        <v>488</v>
      </c>
      <c r="J45" s="59">
        <v>76</v>
      </c>
    </row>
    <row r="46" spans="1:10">
      <c r="A46" s="477" t="s">
        <v>39</v>
      </c>
      <c r="B46" s="59">
        <v>758</v>
      </c>
      <c r="C46" s="59">
        <v>348</v>
      </c>
      <c r="D46" s="59">
        <v>410</v>
      </c>
      <c r="E46" s="59">
        <v>563</v>
      </c>
      <c r="F46" s="59">
        <v>197</v>
      </c>
      <c r="G46" s="59">
        <v>366</v>
      </c>
      <c r="H46" s="59">
        <v>4</v>
      </c>
      <c r="I46" s="59">
        <v>4</v>
      </c>
      <c r="J46" s="59">
        <v>0</v>
      </c>
    </row>
    <row r="47" spans="1:10">
      <c r="A47" s="477" t="s">
        <v>43</v>
      </c>
      <c r="B47" s="59">
        <v>23991</v>
      </c>
      <c r="C47" s="59">
        <v>14960</v>
      </c>
      <c r="D47" s="59">
        <v>9031</v>
      </c>
      <c r="E47" s="59">
        <v>9696</v>
      </c>
      <c r="F47" s="59">
        <v>5280</v>
      </c>
      <c r="G47" s="59">
        <v>4416</v>
      </c>
      <c r="H47" s="59">
        <v>607</v>
      </c>
      <c r="I47" s="59">
        <v>292</v>
      </c>
      <c r="J47" s="59">
        <v>315</v>
      </c>
    </row>
    <row r="48" spans="1:10">
      <c r="A48" s="477" t="s">
        <v>44</v>
      </c>
      <c r="B48" s="59">
        <v>538</v>
      </c>
      <c r="C48" s="59">
        <v>538</v>
      </c>
      <c r="D48" s="59" t="s">
        <v>73</v>
      </c>
      <c r="E48" s="59">
        <v>318</v>
      </c>
      <c r="F48" s="59">
        <v>318</v>
      </c>
      <c r="G48" s="59" t="s">
        <v>73</v>
      </c>
      <c r="H48" s="59">
        <v>0</v>
      </c>
      <c r="I48" s="59">
        <v>0</v>
      </c>
      <c r="J48" s="59" t="s">
        <v>73</v>
      </c>
    </row>
    <row r="49" spans="1:10">
      <c r="A49" s="477" t="s">
        <v>45</v>
      </c>
      <c r="B49" s="59">
        <v>16355</v>
      </c>
      <c r="C49" s="59">
        <v>15269</v>
      </c>
      <c r="D49" s="59">
        <v>1086</v>
      </c>
      <c r="E49" s="59">
        <v>3838</v>
      </c>
      <c r="F49" s="59">
        <v>3437</v>
      </c>
      <c r="G49" s="59">
        <v>401</v>
      </c>
      <c r="H49" s="59">
        <v>683</v>
      </c>
      <c r="I49" s="59">
        <v>668</v>
      </c>
      <c r="J49" s="59">
        <v>15</v>
      </c>
    </row>
    <row r="50" spans="1:10">
      <c r="A50" s="477" t="s">
        <v>46</v>
      </c>
      <c r="B50" s="59">
        <v>9051</v>
      </c>
      <c r="C50" s="59">
        <v>8802</v>
      </c>
      <c r="D50" s="59">
        <v>249</v>
      </c>
      <c r="E50" s="59">
        <v>3231</v>
      </c>
      <c r="F50" s="59">
        <v>3129</v>
      </c>
      <c r="G50" s="59">
        <v>102</v>
      </c>
      <c r="H50" s="59">
        <v>283</v>
      </c>
      <c r="I50" s="59">
        <v>248</v>
      </c>
      <c r="J50" s="59">
        <v>35</v>
      </c>
    </row>
    <row r="51" spans="1:10">
      <c r="A51" s="477" t="s">
        <v>47</v>
      </c>
      <c r="B51" s="59">
        <v>81930</v>
      </c>
      <c r="C51" s="59">
        <v>81930</v>
      </c>
      <c r="D51" s="59" t="s">
        <v>73</v>
      </c>
      <c r="E51" s="59">
        <v>16919</v>
      </c>
      <c r="F51" s="59">
        <v>16919</v>
      </c>
      <c r="G51" s="59" t="s">
        <v>73</v>
      </c>
      <c r="H51" s="59">
        <v>13414</v>
      </c>
      <c r="I51" s="59">
        <v>13414</v>
      </c>
      <c r="J51" s="59" t="s">
        <v>73</v>
      </c>
    </row>
    <row r="52" spans="1:10">
      <c r="A52" s="477" t="s">
        <v>48</v>
      </c>
      <c r="B52" s="59">
        <v>32289</v>
      </c>
      <c r="C52" s="59">
        <v>32289</v>
      </c>
      <c r="D52" s="59" t="s">
        <v>73</v>
      </c>
      <c r="E52" s="59">
        <v>7453</v>
      </c>
      <c r="F52" s="59">
        <v>7453</v>
      </c>
      <c r="G52" s="59" t="s">
        <v>73</v>
      </c>
      <c r="H52" s="59">
        <v>640</v>
      </c>
      <c r="I52" s="59">
        <v>640</v>
      </c>
      <c r="J52" s="59" t="s">
        <v>73</v>
      </c>
    </row>
    <row r="53" spans="1:10">
      <c r="A53" s="477" t="s">
        <v>49</v>
      </c>
      <c r="B53" s="59">
        <v>785</v>
      </c>
      <c r="C53" s="59">
        <v>785</v>
      </c>
      <c r="D53" s="59" t="s">
        <v>73</v>
      </c>
      <c r="E53" s="59">
        <v>430</v>
      </c>
      <c r="F53" s="59">
        <v>430</v>
      </c>
      <c r="G53" s="59" t="s">
        <v>73</v>
      </c>
      <c r="H53" s="59">
        <v>0</v>
      </c>
      <c r="I53" s="59">
        <v>0</v>
      </c>
      <c r="J53" s="59" t="s">
        <v>73</v>
      </c>
    </row>
    <row r="54" spans="1:10">
      <c r="A54" s="477" t="s">
        <v>50</v>
      </c>
      <c r="B54" s="59">
        <v>21524</v>
      </c>
      <c r="C54" s="59">
        <v>21524</v>
      </c>
      <c r="D54" s="59" t="s">
        <v>73</v>
      </c>
      <c r="E54" s="59">
        <v>4107</v>
      </c>
      <c r="F54" s="59">
        <v>4107</v>
      </c>
      <c r="G54" s="59" t="s">
        <v>73</v>
      </c>
      <c r="H54" s="59">
        <v>744</v>
      </c>
      <c r="I54" s="59">
        <v>744</v>
      </c>
      <c r="J54" s="59" t="s">
        <v>73</v>
      </c>
    </row>
    <row r="55" spans="1:10">
      <c r="A55" s="477" t="s">
        <v>51</v>
      </c>
      <c r="B55" s="59">
        <v>16112</v>
      </c>
      <c r="C55" s="59">
        <v>16028</v>
      </c>
      <c r="D55" s="59">
        <v>84</v>
      </c>
      <c r="E55" s="59">
        <v>4054</v>
      </c>
      <c r="F55" s="59">
        <v>4054</v>
      </c>
      <c r="G55" s="59">
        <v>0</v>
      </c>
      <c r="H55" s="59">
        <v>507</v>
      </c>
      <c r="I55" s="59">
        <v>507</v>
      </c>
      <c r="J55" s="59">
        <v>0</v>
      </c>
    </row>
    <row r="56" spans="1:10">
      <c r="A56" s="477" t="s">
        <v>52</v>
      </c>
      <c r="B56" s="59">
        <v>15908</v>
      </c>
      <c r="C56" s="59">
        <v>14981</v>
      </c>
      <c r="D56" s="59">
        <v>927</v>
      </c>
      <c r="E56" s="59">
        <v>4527</v>
      </c>
      <c r="F56" s="59">
        <v>4004</v>
      </c>
      <c r="G56" s="59">
        <v>523</v>
      </c>
      <c r="H56" s="59">
        <v>1139</v>
      </c>
      <c r="I56" s="59">
        <v>1085</v>
      </c>
      <c r="J56" s="59">
        <v>54</v>
      </c>
    </row>
    <row r="57" spans="1:10">
      <c r="A57" s="477" t="s">
        <v>53</v>
      </c>
      <c r="B57" s="59">
        <v>15850</v>
      </c>
      <c r="C57" s="59">
        <v>10517</v>
      </c>
      <c r="D57" s="59">
        <v>5333</v>
      </c>
      <c r="E57" s="59">
        <v>2540</v>
      </c>
      <c r="F57" s="59">
        <v>2482</v>
      </c>
      <c r="G57" s="59">
        <v>58</v>
      </c>
      <c r="H57" s="59">
        <v>779</v>
      </c>
      <c r="I57" s="59">
        <v>288</v>
      </c>
      <c r="J57" s="59">
        <v>491</v>
      </c>
    </row>
    <row r="58" spans="1:10">
      <c r="A58" s="477" t="s">
        <v>76</v>
      </c>
      <c r="B58" s="59" t="s">
        <v>73</v>
      </c>
      <c r="C58" s="59" t="s">
        <v>73</v>
      </c>
      <c r="D58" s="59" t="s">
        <v>73</v>
      </c>
      <c r="E58" s="59" t="s">
        <v>73</v>
      </c>
      <c r="F58" s="59" t="s">
        <v>73</v>
      </c>
      <c r="G58" s="59" t="s">
        <v>73</v>
      </c>
      <c r="H58" s="59" t="s">
        <v>73</v>
      </c>
      <c r="I58" s="59" t="s">
        <v>73</v>
      </c>
      <c r="J58" s="62" t="s">
        <v>73</v>
      </c>
    </row>
    <row r="59" spans="1:10">
      <c r="A59" s="477" t="s">
        <v>54</v>
      </c>
      <c r="B59" s="59">
        <v>20122</v>
      </c>
      <c r="C59" s="59">
        <v>20122</v>
      </c>
      <c r="D59" s="59" t="s">
        <v>73</v>
      </c>
      <c r="E59" s="59">
        <v>5562</v>
      </c>
      <c r="F59" s="59">
        <v>5562</v>
      </c>
      <c r="G59" s="59" t="s">
        <v>73</v>
      </c>
      <c r="H59" s="59">
        <v>975</v>
      </c>
      <c r="I59" s="59">
        <v>975</v>
      </c>
      <c r="J59" s="59" t="s">
        <v>73</v>
      </c>
    </row>
    <row r="60" spans="1:10">
      <c r="A60" s="477" t="s">
        <v>55</v>
      </c>
      <c r="B60" s="59">
        <v>88723</v>
      </c>
      <c r="C60" s="59">
        <v>86287</v>
      </c>
      <c r="D60" s="59">
        <v>2436</v>
      </c>
      <c r="E60" s="59">
        <v>19455</v>
      </c>
      <c r="F60" s="59">
        <v>18624</v>
      </c>
      <c r="G60" s="59">
        <v>831</v>
      </c>
      <c r="H60" s="59">
        <v>4983</v>
      </c>
      <c r="I60" s="59">
        <v>4743</v>
      </c>
      <c r="J60" s="59">
        <v>240</v>
      </c>
    </row>
    <row r="61" spans="1:10">
      <c r="A61" s="477" t="s">
        <v>56</v>
      </c>
      <c r="B61" s="59">
        <v>3310</v>
      </c>
      <c r="C61" s="59">
        <v>3310</v>
      </c>
      <c r="D61" s="59" t="s">
        <v>73</v>
      </c>
      <c r="E61" s="59">
        <v>1531</v>
      </c>
      <c r="F61" s="59">
        <v>1531</v>
      </c>
      <c r="G61" s="59" t="s">
        <v>73</v>
      </c>
      <c r="H61" s="59">
        <v>17</v>
      </c>
      <c r="I61" s="59">
        <v>17</v>
      </c>
      <c r="J61" s="59" t="s">
        <v>73</v>
      </c>
    </row>
    <row r="62" spans="1:10">
      <c r="A62" s="477" t="s">
        <v>57</v>
      </c>
      <c r="B62" s="59">
        <v>12418</v>
      </c>
      <c r="C62" s="59">
        <v>8896</v>
      </c>
      <c r="D62" s="59">
        <v>3522</v>
      </c>
      <c r="E62" s="59">
        <v>3567</v>
      </c>
      <c r="F62" s="59">
        <v>2335</v>
      </c>
      <c r="G62" s="59">
        <v>1232</v>
      </c>
      <c r="H62" s="59">
        <v>353</v>
      </c>
      <c r="I62" s="59">
        <v>226</v>
      </c>
      <c r="J62" s="59">
        <v>127</v>
      </c>
    </row>
    <row r="63" spans="1:10">
      <c r="A63" s="477" t="s">
        <v>58</v>
      </c>
      <c r="B63" s="59">
        <v>66246</v>
      </c>
      <c r="C63" s="59">
        <v>66246</v>
      </c>
      <c r="D63" s="59" t="s">
        <v>73</v>
      </c>
      <c r="E63" s="59">
        <v>12982</v>
      </c>
      <c r="F63" s="59">
        <v>12982</v>
      </c>
      <c r="G63" s="59" t="s">
        <v>73</v>
      </c>
      <c r="H63" s="59">
        <v>2255</v>
      </c>
      <c r="I63" s="59">
        <v>2255</v>
      </c>
      <c r="J63" s="59" t="s">
        <v>73</v>
      </c>
    </row>
    <row r="64" spans="1:10">
      <c r="A64" s="477" t="s">
        <v>59</v>
      </c>
      <c r="B64" s="59">
        <v>8744</v>
      </c>
      <c r="C64" s="59">
        <v>8744</v>
      </c>
      <c r="D64" s="59" t="s">
        <v>73</v>
      </c>
      <c r="E64" s="59">
        <v>2904</v>
      </c>
      <c r="F64" s="59">
        <v>2904</v>
      </c>
      <c r="G64" s="59" t="s">
        <v>73</v>
      </c>
      <c r="H64" s="59">
        <v>639</v>
      </c>
      <c r="I64" s="59">
        <v>639</v>
      </c>
      <c r="J64" s="59" t="s">
        <v>73</v>
      </c>
    </row>
    <row r="65" spans="1:10">
      <c r="A65" s="478" t="s">
        <v>60</v>
      </c>
      <c r="B65" s="65">
        <v>2178</v>
      </c>
      <c r="C65" s="65">
        <v>2178</v>
      </c>
      <c r="D65" s="65" t="s">
        <v>73</v>
      </c>
      <c r="E65" s="65">
        <v>958</v>
      </c>
      <c r="F65" s="65">
        <v>958</v>
      </c>
      <c r="G65" s="65" t="s">
        <v>73</v>
      </c>
      <c r="H65" s="65">
        <v>37</v>
      </c>
      <c r="I65" s="65">
        <v>37</v>
      </c>
      <c r="J65" s="65" t="s">
        <v>73</v>
      </c>
    </row>
    <row r="66" spans="1:10">
      <c r="B66" s="440"/>
      <c r="C66" s="440"/>
      <c r="D66" s="440"/>
      <c r="E66" s="440"/>
      <c r="F66" s="440"/>
      <c r="G66" s="440"/>
      <c r="H66" s="440"/>
      <c r="I66" s="440"/>
      <c r="J66" s="440"/>
    </row>
    <row r="67" spans="1:10" s="48" customFormat="1" ht="12">
      <c r="A67" s="70" t="s">
        <v>93</v>
      </c>
      <c r="B67" s="413">
        <v>10085</v>
      </c>
      <c r="C67" s="166">
        <v>9416</v>
      </c>
      <c r="D67" s="414">
        <v>669</v>
      </c>
      <c r="E67" s="414">
        <v>4366</v>
      </c>
      <c r="F67" s="414">
        <v>4008</v>
      </c>
      <c r="G67" s="414">
        <v>358</v>
      </c>
      <c r="H67" s="414">
        <v>1822</v>
      </c>
      <c r="I67" s="414">
        <v>1819</v>
      </c>
      <c r="J67" s="414">
        <v>3</v>
      </c>
    </row>
    <row r="68" spans="1:10">
      <c r="A68" s="113" t="s">
        <v>0</v>
      </c>
      <c r="B68" s="62">
        <v>3396</v>
      </c>
      <c r="C68" s="59">
        <v>3396</v>
      </c>
      <c r="D68" s="63" t="s">
        <v>73</v>
      </c>
      <c r="E68" s="63">
        <v>1977</v>
      </c>
      <c r="F68" s="63">
        <v>1977</v>
      </c>
      <c r="G68" s="63" t="s">
        <v>73</v>
      </c>
      <c r="H68" s="63">
        <v>324</v>
      </c>
      <c r="I68" s="63">
        <v>324</v>
      </c>
      <c r="J68" s="63" t="s">
        <v>73</v>
      </c>
    </row>
    <row r="69" spans="1:10">
      <c r="A69" s="58" t="s">
        <v>287</v>
      </c>
      <c r="B69" s="62" t="s">
        <v>73</v>
      </c>
      <c r="C69" s="59" t="s">
        <v>73</v>
      </c>
      <c r="D69" s="63" t="s">
        <v>73</v>
      </c>
      <c r="E69" s="63" t="s">
        <v>73</v>
      </c>
      <c r="F69" s="63" t="s">
        <v>73</v>
      </c>
      <c r="G69" s="63" t="s">
        <v>73</v>
      </c>
      <c r="H69" s="63" t="s">
        <v>73</v>
      </c>
      <c r="I69" s="63" t="s">
        <v>73</v>
      </c>
      <c r="J69" s="63" t="s">
        <v>73</v>
      </c>
    </row>
    <row r="70" spans="1:10">
      <c r="A70" s="113" t="s">
        <v>2</v>
      </c>
      <c r="B70" s="62">
        <v>4708</v>
      </c>
      <c r="C70" s="59">
        <v>4039</v>
      </c>
      <c r="D70" s="63">
        <v>669</v>
      </c>
      <c r="E70" s="63">
        <v>1642</v>
      </c>
      <c r="F70" s="63">
        <v>1284</v>
      </c>
      <c r="G70" s="63">
        <v>358</v>
      </c>
      <c r="H70" s="63">
        <v>662</v>
      </c>
      <c r="I70" s="63">
        <v>659</v>
      </c>
      <c r="J70" s="63">
        <v>3</v>
      </c>
    </row>
    <row r="71" spans="1:10">
      <c r="A71" s="439" t="s">
        <v>3</v>
      </c>
      <c r="B71" s="173">
        <v>1981</v>
      </c>
      <c r="C71" s="65">
        <v>1981</v>
      </c>
      <c r="D71" s="174" t="s">
        <v>73</v>
      </c>
      <c r="E71" s="174">
        <v>747</v>
      </c>
      <c r="F71" s="174">
        <v>747</v>
      </c>
      <c r="G71" s="174" t="s">
        <v>73</v>
      </c>
      <c r="H71" s="174">
        <v>836</v>
      </c>
      <c r="I71" s="174">
        <v>836</v>
      </c>
      <c r="J71" s="174" t="s">
        <v>73</v>
      </c>
    </row>
    <row r="72" spans="1:10">
      <c r="B72" s="440"/>
      <c r="C72" s="440"/>
      <c r="D72" s="440"/>
      <c r="E72" s="440"/>
      <c r="F72" s="440"/>
      <c r="G72" s="440"/>
      <c r="H72" s="440"/>
      <c r="I72" s="440"/>
      <c r="J72" s="440"/>
    </row>
    <row r="73" spans="1:10" s="48" customFormat="1" ht="12">
      <c r="A73" s="70" t="s">
        <v>112</v>
      </c>
      <c r="B73" s="166">
        <v>30583</v>
      </c>
      <c r="C73" s="166">
        <v>30583</v>
      </c>
      <c r="D73" s="166">
        <v>0</v>
      </c>
      <c r="E73" s="166">
        <v>10939</v>
      </c>
      <c r="F73" s="166">
        <v>10939</v>
      </c>
      <c r="G73" s="166">
        <v>0</v>
      </c>
      <c r="H73" s="166">
        <v>1144</v>
      </c>
      <c r="I73" s="166">
        <v>1144</v>
      </c>
      <c r="J73" s="166">
        <v>0</v>
      </c>
    </row>
    <row r="74" spans="1:10">
      <c r="A74" s="113" t="s">
        <v>6</v>
      </c>
      <c r="B74" s="59">
        <v>22874</v>
      </c>
      <c r="C74" s="59">
        <v>22874</v>
      </c>
      <c r="D74" s="59" t="s">
        <v>73</v>
      </c>
      <c r="E74" s="59">
        <v>6231</v>
      </c>
      <c r="F74" s="59">
        <v>6231</v>
      </c>
      <c r="G74" s="59" t="s">
        <v>73</v>
      </c>
      <c r="H74" s="59">
        <v>969</v>
      </c>
      <c r="I74" s="59">
        <v>969</v>
      </c>
      <c r="J74" s="59" t="s">
        <v>73</v>
      </c>
    </row>
    <row r="75" spans="1:10">
      <c r="A75" s="113" t="s">
        <v>80</v>
      </c>
      <c r="B75" s="59">
        <v>2608</v>
      </c>
      <c r="C75" s="59">
        <v>2608</v>
      </c>
      <c r="D75" s="59" t="s">
        <v>73</v>
      </c>
      <c r="E75" s="59">
        <v>961</v>
      </c>
      <c r="F75" s="59">
        <v>961</v>
      </c>
      <c r="G75" s="59" t="s">
        <v>73</v>
      </c>
      <c r="H75" s="59">
        <v>66</v>
      </c>
      <c r="I75" s="59">
        <v>66</v>
      </c>
      <c r="J75" s="59" t="s">
        <v>73</v>
      </c>
    </row>
    <row r="76" spans="1:10">
      <c r="A76" s="113" t="s">
        <v>40</v>
      </c>
      <c r="B76" s="59">
        <v>3384</v>
      </c>
      <c r="C76" s="59">
        <v>3384</v>
      </c>
      <c r="D76" s="59" t="s">
        <v>73</v>
      </c>
      <c r="E76" s="59">
        <v>3003</v>
      </c>
      <c r="F76" s="59">
        <v>3003</v>
      </c>
      <c r="G76" s="59" t="s">
        <v>73</v>
      </c>
      <c r="H76" s="59">
        <v>0</v>
      </c>
      <c r="I76" s="59">
        <v>0</v>
      </c>
      <c r="J76" s="59" t="s">
        <v>73</v>
      </c>
    </row>
    <row r="77" spans="1:10">
      <c r="A77" s="439" t="s">
        <v>42</v>
      </c>
      <c r="B77" s="65">
        <v>1717</v>
      </c>
      <c r="C77" s="65">
        <v>1717</v>
      </c>
      <c r="D77" s="65" t="s">
        <v>73</v>
      </c>
      <c r="E77" s="65">
        <v>744</v>
      </c>
      <c r="F77" s="65">
        <v>744</v>
      </c>
      <c r="G77" s="65" t="s">
        <v>73</v>
      </c>
      <c r="H77" s="65">
        <v>109</v>
      </c>
      <c r="I77" s="65">
        <v>109</v>
      </c>
      <c r="J77" s="65" t="s">
        <v>73</v>
      </c>
    </row>
    <row r="79" spans="1:10" ht="12">
      <c r="A79" s="479" t="s">
        <v>194</v>
      </c>
      <c r="B79" s="94" t="s">
        <v>73</v>
      </c>
      <c r="C79" s="94" t="s">
        <v>73</v>
      </c>
      <c r="D79" s="94" t="s">
        <v>73</v>
      </c>
      <c r="E79" s="94" t="s">
        <v>73</v>
      </c>
      <c r="F79" s="94" t="s">
        <v>73</v>
      </c>
      <c r="G79" s="94" t="s">
        <v>73</v>
      </c>
      <c r="H79" s="94" t="s">
        <v>73</v>
      </c>
      <c r="I79" s="94" t="s">
        <v>73</v>
      </c>
      <c r="J79" s="94" t="s">
        <v>73</v>
      </c>
    </row>
    <row r="80" spans="1:10">
      <c r="A80" s="446" t="s">
        <v>83</v>
      </c>
      <c r="B80" s="94" t="s">
        <v>73</v>
      </c>
      <c r="C80" s="94" t="s">
        <v>73</v>
      </c>
      <c r="D80" s="94" t="s">
        <v>73</v>
      </c>
      <c r="E80" s="94" t="s">
        <v>73</v>
      </c>
      <c r="F80" s="94" t="s">
        <v>73</v>
      </c>
      <c r="G80" s="94" t="s">
        <v>73</v>
      </c>
      <c r="H80" s="94" t="s">
        <v>73</v>
      </c>
      <c r="I80" s="94" t="s">
        <v>73</v>
      </c>
      <c r="J80" s="94" t="s">
        <v>73</v>
      </c>
    </row>
    <row r="82" spans="1:1">
      <c r="A82" s="480" t="s">
        <v>361</v>
      </c>
    </row>
  </sheetData>
  <mergeCells count="4">
    <mergeCell ref="A5:A6"/>
    <mergeCell ref="B5:D5"/>
    <mergeCell ref="E5:G5"/>
    <mergeCell ref="H5:J5"/>
  </mergeCells>
  <pageMargins left="0.7" right="0.7" top="0.75" bottom="0.75" header="0.51180555555555496" footer="0.51180555555555496"/>
  <pageSetup paperSize="9" firstPageNumber="0" orientation="portrait" horizontalDpi="300" verticalDpi="30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I92"/>
  <sheetViews>
    <sheetView showGridLines="0" zoomScaleNormal="100" workbookViewId="0">
      <selection activeCell="A12" sqref="A12"/>
    </sheetView>
  </sheetViews>
  <sheetFormatPr baseColWidth="10" defaultColWidth="11.44140625" defaultRowHeight="11.4"/>
  <cols>
    <col min="1" max="1" width="37.6640625" style="49" customWidth="1"/>
    <col min="2" max="2" width="11.88671875" style="49" customWidth="1"/>
    <col min="3" max="3" width="15.88671875" style="49" customWidth="1"/>
    <col min="4" max="4" width="20.44140625" style="49" customWidth="1"/>
    <col min="5" max="5" width="26.6640625" style="49" customWidth="1"/>
    <col min="6" max="6" width="18.44140625" style="49" customWidth="1"/>
    <col min="7" max="7" width="17.5546875" style="49" customWidth="1"/>
    <col min="8" max="10" width="15.88671875" style="49" customWidth="1"/>
    <col min="11" max="16384" width="11.44140625" style="49"/>
  </cols>
  <sheetData>
    <row r="2" spans="1:8" s="48" customFormat="1" ht="13.2">
      <c r="A2" s="93" t="s">
        <v>368</v>
      </c>
      <c r="C2" s="482"/>
      <c r="D2" s="482"/>
      <c r="E2" s="482"/>
      <c r="F2" s="482"/>
      <c r="G2" s="482"/>
      <c r="H2" s="482"/>
    </row>
    <row r="3" spans="1:8" s="48" customFormat="1" ht="13.2">
      <c r="A3" s="92" t="s">
        <v>282</v>
      </c>
      <c r="C3" s="482"/>
      <c r="D3" s="482"/>
      <c r="E3" s="482"/>
      <c r="F3" s="482"/>
      <c r="G3" s="482"/>
      <c r="H3" s="482"/>
    </row>
    <row r="4" spans="1:8">
      <c r="C4" s="483"/>
      <c r="D4" s="483"/>
      <c r="E4" s="483"/>
      <c r="F4" s="483"/>
      <c r="G4" s="483"/>
      <c r="H4" s="483"/>
    </row>
    <row r="5" spans="1:8" ht="12">
      <c r="A5" s="556" t="s">
        <v>97</v>
      </c>
      <c r="B5" s="556" t="s">
        <v>288</v>
      </c>
      <c r="C5" s="556"/>
      <c r="D5" s="556"/>
      <c r="E5" s="556"/>
      <c r="F5" s="556"/>
      <c r="G5" s="556"/>
      <c r="H5" s="556"/>
    </row>
    <row r="6" spans="1:8" ht="12">
      <c r="A6" s="556"/>
      <c r="B6" s="91" t="s">
        <v>107</v>
      </c>
      <c r="C6" s="481" t="s">
        <v>363</v>
      </c>
      <c r="D6" s="481" t="s">
        <v>364</v>
      </c>
      <c r="E6" s="481" t="s">
        <v>365</v>
      </c>
      <c r="F6" s="481" t="s">
        <v>366</v>
      </c>
      <c r="G6" s="481" t="s">
        <v>367</v>
      </c>
      <c r="H6" s="481" t="s">
        <v>296</v>
      </c>
    </row>
    <row r="7" spans="1:8" s="48" customFormat="1" ht="12">
      <c r="A7" s="51" t="s">
        <v>71</v>
      </c>
      <c r="B7" s="438">
        <v>424959</v>
      </c>
      <c r="C7" s="438">
        <v>21384</v>
      </c>
      <c r="D7" s="438">
        <v>40181</v>
      </c>
      <c r="E7" s="438">
        <v>25808</v>
      </c>
      <c r="F7" s="438">
        <v>257702</v>
      </c>
      <c r="G7" s="438">
        <v>70582</v>
      </c>
      <c r="H7" s="438">
        <v>9302</v>
      </c>
    </row>
    <row r="8" spans="1:8" s="48" customFormat="1" ht="12">
      <c r="A8" s="70" t="s">
        <v>72</v>
      </c>
      <c r="B8" s="166">
        <v>409654</v>
      </c>
      <c r="C8" s="166">
        <v>20314</v>
      </c>
      <c r="D8" s="166">
        <v>38361</v>
      </c>
      <c r="E8" s="166">
        <v>24787</v>
      </c>
      <c r="F8" s="166">
        <v>249241</v>
      </c>
      <c r="G8" s="166">
        <v>68316</v>
      </c>
      <c r="H8" s="166">
        <v>8635</v>
      </c>
    </row>
    <row r="9" spans="1:8">
      <c r="A9" s="72" t="s">
        <v>91</v>
      </c>
      <c r="B9" s="56" t="s">
        <v>73</v>
      </c>
      <c r="C9" s="56" t="s">
        <v>73</v>
      </c>
      <c r="D9" s="56" t="s">
        <v>73</v>
      </c>
      <c r="E9" s="56" t="s">
        <v>73</v>
      </c>
      <c r="F9" s="56" t="s">
        <v>73</v>
      </c>
      <c r="G9" s="56" t="s">
        <v>73</v>
      </c>
      <c r="H9" s="56" t="s">
        <v>73</v>
      </c>
    </row>
    <row r="10" spans="1:8">
      <c r="A10" s="58" t="s">
        <v>4</v>
      </c>
      <c r="B10" s="59">
        <v>5802</v>
      </c>
      <c r="C10" s="59">
        <v>327</v>
      </c>
      <c r="D10" s="59">
        <v>701</v>
      </c>
      <c r="E10" s="59">
        <v>387</v>
      </c>
      <c r="F10" s="59">
        <v>1477</v>
      </c>
      <c r="G10" s="59">
        <v>2910</v>
      </c>
      <c r="H10" s="59" t="s">
        <v>73</v>
      </c>
    </row>
    <row r="11" spans="1:8">
      <c r="A11" s="58" t="s">
        <v>5</v>
      </c>
      <c r="B11" s="59">
        <v>7185</v>
      </c>
      <c r="C11" s="59">
        <v>519</v>
      </c>
      <c r="D11" s="59">
        <v>1188</v>
      </c>
      <c r="E11" s="59">
        <v>892</v>
      </c>
      <c r="F11" s="59">
        <v>4321</v>
      </c>
      <c r="G11" s="59">
        <v>265</v>
      </c>
      <c r="H11" s="59" t="s">
        <v>73</v>
      </c>
    </row>
    <row r="12" spans="1:8">
      <c r="A12" s="58" t="s">
        <v>7</v>
      </c>
      <c r="B12" s="59">
        <v>8357</v>
      </c>
      <c r="C12" s="59">
        <v>720</v>
      </c>
      <c r="D12" s="59">
        <v>1139</v>
      </c>
      <c r="E12" s="59">
        <v>1444</v>
      </c>
      <c r="F12" s="59">
        <v>4102</v>
      </c>
      <c r="G12" s="59">
        <v>952</v>
      </c>
      <c r="H12" s="59" t="s">
        <v>73</v>
      </c>
    </row>
    <row r="13" spans="1:8">
      <c r="A13" s="58" t="s">
        <v>8</v>
      </c>
      <c r="B13" s="59">
        <v>73274</v>
      </c>
      <c r="C13" s="59" t="s">
        <v>73</v>
      </c>
      <c r="D13" s="59" t="s">
        <v>73</v>
      </c>
      <c r="E13" s="59" t="s">
        <v>73</v>
      </c>
      <c r="F13" s="59">
        <v>63891</v>
      </c>
      <c r="G13" s="59">
        <v>2848</v>
      </c>
      <c r="H13" s="59">
        <v>6535</v>
      </c>
    </row>
    <row r="14" spans="1:8">
      <c r="A14" s="58" t="s">
        <v>9</v>
      </c>
      <c r="B14" s="59">
        <v>3576</v>
      </c>
      <c r="C14" s="59">
        <v>152</v>
      </c>
      <c r="D14" s="59">
        <v>269</v>
      </c>
      <c r="E14" s="59">
        <v>116</v>
      </c>
      <c r="F14" s="59">
        <v>2602</v>
      </c>
      <c r="G14" s="59">
        <v>437</v>
      </c>
      <c r="H14" s="59" t="s">
        <v>73</v>
      </c>
    </row>
    <row r="15" spans="1:8">
      <c r="A15" s="58" t="s">
        <v>10</v>
      </c>
      <c r="B15" s="59">
        <v>3412</v>
      </c>
      <c r="C15" s="59">
        <v>232</v>
      </c>
      <c r="D15" s="59">
        <v>428</v>
      </c>
      <c r="E15" s="59">
        <v>366</v>
      </c>
      <c r="F15" s="59">
        <v>2371</v>
      </c>
      <c r="G15" s="59">
        <v>15</v>
      </c>
      <c r="H15" s="59" t="s">
        <v>73</v>
      </c>
    </row>
    <row r="16" spans="1:8">
      <c r="A16" s="58" t="s">
        <v>11</v>
      </c>
      <c r="B16" s="59">
        <v>7430</v>
      </c>
      <c r="C16" s="59">
        <v>102</v>
      </c>
      <c r="D16" s="59">
        <v>174</v>
      </c>
      <c r="E16" s="59">
        <v>163</v>
      </c>
      <c r="F16" s="59">
        <v>4138</v>
      </c>
      <c r="G16" s="59">
        <v>2853</v>
      </c>
      <c r="H16" s="59" t="s">
        <v>73</v>
      </c>
    </row>
    <row r="17" spans="1:8">
      <c r="A17" s="58" t="s">
        <v>12</v>
      </c>
      <c r="B17" s="59">
        <v>850</v>
      </c>
      <c r="C17" s="59">
        <v>62</v>
      </c>
      <c r="D17" s="59">
        <v>167</v>
      </c>
      <c r="E17" s="59">
        <v>71</v>
      </c>
      <c r="F17" s="59">
        <v>478</v>
      </c>
      <c r="G17" s="59">
        <v>72</v>
      </c>
      <c r="H17" s="59" t="s">
        <v>73</v>
      </c>
    </row>
    <row r="18" spans="1:8">
      <c r="A18" s="58" t="s">
        <v>13</v>
      </c>
      <c r="B18" s="59">
        <v>8484</v>
      </c>
      <c r="C18" s="59">
        <v>320</v>
      </c>
      <c r="D18" s="59">
        <v>657</v>
      </c>
      <c r="E18" s="59">
        <v>405</v>
      </c>
      <c r="F18" s="59">
        <v>3887</v>
      </c>
      <c r="G18" s="59">
        <v>3215</v>
      </c>
      <c r="H18" s="59" t="s">
        <v>73</v>
      </c>
    </row>
    <row r="19" spans="1:8">
      <c r="A19" s="58" t="s">
        <v>15</v>
      </c>
      <c r="B19" s="59">
        <v>7688</v>
      </c>
      <c r="C19" s="59">
        <v>494</v>
      </c>
      <c r="D19" s="59">
        <v>587</v>
      </c>
      <c r="E19" s="59">
        <v>488</v>
      </c>
      <c r="F19" s="59">
        <v>4697</v>
      </c>
      <c r="G19" s="59">
        <v>1417</v>
      </c>
      <c r="H19" s="59">
        <v>5</v>
      </c>
    </row>
    <row r="20" spans="1:8">
      <c r="A20" s="58" t="s">
        <v>14</v>
      </c>
      <c r="B20" s="59">
        <v>32145</v>
      </c>
      <c r="C20" s="59">
        <v>2347</v>
      </c>
      <c r="D20" s="59">
        <v>4541</v>
      </c>
      <c r="E20" s="59">
        <v>2397</v>
      </c>
      <c r="F20" s="59">
        <v>21877</v>
      </c>
      <c r="G20" s="59">
        <v>159</v>
      </c>
      <c r="H20" s="59">
        <v>824</v>
      </c>
    </row>
    <row r="21" spans="1:8">
      <c r="A21" s="58" t="s">
        <v>16</v>
      </c>
      <c r="B21" s="59">
        <v>2020</v>
      </c>
      <c r="C21" s="59">
        <v>112</v>
      </c>
      <c r="D21" s="59">
        <v>133</v>
      </c>
      <c r="E21" s="59">
        <v>324</v>
      </c>
      <c r="F21" s="59">
        <v>1154</v>
      </c>
      <c r="G21" s="59">
        <v>297</v>
      </c>
      <c r="H21" s="59" t="s">
        <v>73</v>
      </c>
    </row>
    <row r="22" spans="1:8">
      <c r="A22" s="58" t="s">
        <v>17</v>
      </c>
      <c r="B22" s="59">
        <v>7378</v>
      </c>
      <c r="C22" s="59">
        <v>615</v>
      </c>
      <c r="D22" s="59">
        <v>867</v>
      </c>
      <c r="E22" s="59">
        <v>1132</v>
      </c>
      <c r="F22" s="59">
        <v>4641</v>
      </c>
      <c r="G22" s="59">
        <v>123</v>
      </c>
      <c r="H22" s="59" t="s">
        <v>73</v>
      </c>
    </row>
    <row r="23" spans="1:8">
      <c r="A23" s="58" t="s">
        <v>18</v>
      </c>
      <c r="B23" s="59">
        <v>3142</v>
      </c>
      <c r="C23" s="59">
        <v>52</v>
      </c>
      <c r="D23" s="59">
        <v>210</v>
      </c>
      <c r="E23" s="59">
        <v>50</v>
      </c>
      <c r="F23" s="59">
        <v>2467</v>
      </c>
      <c r="G23" s="59">
        <v>363</v>
      </c>
      <c r="H23" s="59" t="s">
        <v>73</v>
      </c>
    </row>
    <row r="24" spans="1:8">
      <c r="A24" s="58" t="s">
        <v>19</v>
      </c>
      <c r="B24" s="59">
        <v>3172</v>
      </c>
      <c r="C24" s="59">
        <v>154</v>
      </c>
      <c r="D24" s="59">
        <v>348</v>
      </c>
      <c r="E24" s="59">
        <v>425</v>
      </c>
      <c r="F24" s="59">
        <v>1428</v>
      </c>
      <c r="G24" s="59">
        <v>817</v>
      </c>
      <c r="H24" s="59" t="s">
        <v>73</v>
      </c>
    </row>
    <row r="25" spans="1:8">
      <c r="A25" s="58" t="s">
        <v>75</v>
      </c>
      <c r="B25" s="59" t="s">
        <v>73</v>
      </c>
      <c r="C25" s="59" t="s">
        <v>73</v>
      </c>
      <c r="D25" s="59" t="s">
        <v>73</v>
      </c>
      <c r="E25" s="59" t="s">
        <v>73</v>
      </c>
      <c r="F25" s="59" t="s">
        <v>73</v>
      </c>
      <c r="G25" s="59" t="s">
        <v>73</v>
      </c>
      <c r="H25" s="59" t="s">
        <v>73</v>
      </c>
    </row>
    <row r="26" spans="1:8">
      <c r="A26" s="58" t="s">
        <v>20</v>
      </c>
      <c r="B26" s="59">
        <v>5211</v>
      </c>
      <c r="C26" s="59">
        <v>300</v>
      </c>
      <c r="D26" s="59">
        <v>516</v>
      </c>
      <c r="E26" s="59">
        <v>434</v>
      </c>
      <c r="F26" s="59">
        <v>2309</v>
      </c>
      <c r="G26" s="59">
        <v>1652</v>
      </c>
      <c r="H26" s="59" t="s">
        <v>73</v>
      </c>
    </row>
    <row r="27" spans="1:8">
      <c r="A27" s="58" t="s">
        <v>21</v>
      </c>
      <c r="B27" s="59">
        <v>3940</v>
      </c>
      <c r="C27" s="59">
        <v>286</v>
      </c>
      <c r="D27" s="59">
        <v>731</v>
      </c>
      <c r="E27" s="59">
        <v>446</v>
      </c>
      <c r="F27" s="59">
        <v>2051</v>
      </c>
      <c r="G27" s="59">
        <v>426</v>
      </c>
      <c r="H27" s="59" t="s">
        <v>73</v>
      </c>
    </row>
    <row r="28" spans="1:8">
      <c r="A28" s="58" t="s">
        <v>22</v>
      </c>
      <c r="B28" s="59">
        <v>6965</v>
      </c>
      <c r="C28" s="59">
        <v>361</v>
      </c>
      <c r="D28" s="59">
        <v>1163</v>
      </c>
      <c r="E28" s="59">
        <v>241</v>
      </c>
      <c r="F28" s="59">
        <v>5086</v>
      </c>
      <c r="G28" s="59">
        <v>114</v>
      </c>
      <c r="H28" s="59" t="s">
        <v>73</v>
      </c>
    </row>
    <row r="29" spans="1:8">
      <c r="A29" s="58" t="s">
        <v>23</v>
      </c>
      <c r="B29" s="59">
        <v>7343</v>
      </c>
      <c r="C29" s="59" t="s">
        <v>73</v>
      </c>
      <c r="D29" s="59" t="s">
        <v>73</v>
      </c>
      <c r="E29" s="59" t="s">
        <v>73</v>
      </c>
      <c r="F29" s="59">
        <v>24</v>
      </c>
      <c r="G29" s="59">
        <v>7319</v>
      </c>
      <c r="H29" s="59" t="s">
        <v>73</v>
      </c>
    </row>
    <row r="30" spans="1:8">
      <c r="A30" s="58" t="s">
        <v>24</v>
      </c>
      <c r="B30" s="59">
        <v>3450</v>
      </c>
      <c r="C30" s="59">
        <v>227</v>
      </c>
      <c r="D30" s="59">
        <v>503</v>
      </c>
      <c r="E30" s="59">
        <v>244</v>
      </c>
      <c r="F30" s="59">
        <v>1841</v>
      </c>
      <c r="G30" s="59">
        <v>635</v>
      </c>
      <c r="H30" s="59" t="s">
        <v>73</v>
      </c>
    </row>
    <row r="31" spans="1:8">
      <c r="A31" s="58" t="s">
        <v>25</v>
      </c>
      <c r="B31" s="59">
        <v>25908</v>
      </c>
      <c r="C31" s="59">
        <v>1879</v>
      </c>
      <c r="D31" s="59">
        <v>3831</v>
      </c>
      <c r="E31" s="59">
        <v>453</v>
      </c>
      <c r="F31" s="59">
        <v>18652</v>
      </c>
      <c r="G31" s="59">
        <v>1093</v>
      </c>
      <c r="H31" s="59" t="s">
        <v>73</v>
      </c>
    </row>
    <row r="32" spans="1:8">
      <c r="A32" s="58" t="s">
        <v>26</v>
      </c>
      <c r="B32" s="59">
        <v>6635</v>
      </c>
      <c r="C32" s="59">
        <v>145</v>
      </c>
      <c r="D32" s="59">
        <v>432</v>
      </c>
      <c r="E32" s="59">
        <v>88</v>
      </c>
      <c r="F32" s="59">
        <v>2804</v>
      </c>
      <c r="G32" s="59">
        <v>3166</v>
      </c>
      <c r="H32" s="59" t="s">
        <v>73</v>
      </c>
    </row>
    <row r="33" spans="1:8">
      <c r="A33" s="58" t="s">
        <v>27</v>
      </c>
      <c r="B33" s="59">
        <v>3111</v>
      </c>
      <c r="C33" s="59">
        <v>519</v>
      </c>
      <c r="D33" s="59">
        <v>203</v>
      </c>
      <c r="E33" s="59">
        <v>613</v>
      </c>
      <c r="F33" s="59">
        <v>1762</v>
      </c>
      <c r="G33" s="59">
        <v>14</v>
      </c>
      <c r="H33" s="59" t="s">
        <v>73</v>
      </c>
    </row>
    <row r="34" spans="1:8">
      <c r="A34" s="58" t="s">
        <v>28</v>
      </c>
      <c r="B34" s="59">
        <v>10884</v>
      </c>
      <c r="C34" s="59">
        <v>541</v>
      </c>
      <c r="D34" s="59">
        <v>1208</v>
      </c>
      <c r="E34" s="59">
        <v>789</v>
      </c>
      <c r="F34" s="59">
        <v>6279</v>
      </c>
      <c r="G34" s="59">
        <v>2067</v>
      </c>
      <c r="H34" s="59" t="s">
        <v>73</v>
      </c>
    </row>
    <row r="35" spans="1:8">
      <c r="A35" s="58" t="s">
        <v>29</v>
      </c>
      <c r="B35" s="59">
        <v>9300</v>
      </c>
      <c r="C35" s="59">
        <v>541</v>
      </c>
      <c r="D35" s="59">
        <v>670</v>
      </c>
      <c r="E35" s="59">
        <v>815</v>
      </c>
      <c r="F35" s="59">
        <v>2348</v>
      </c>
      <c r="G35" s="59">
        <v>4926</v>
      </c>
      <c r="H35" s="59" t="s">
        <v>73</v>
      </c>
    </row>
    <row r="36" spans="1:8">
      <c r="A36" s="58" t="s">
        <v>30</v>
      </c>
      <c r="B36" s="59">
        <v>6384</v>
      </c>
      <c r="C36" s="59">
        <v>831</v>
      </c>
      <c r="D36" s="59">
        <v>1801</v>
      </c>
      <c r="E36" s="59">
        <v>1180</v>
      </c>
      <c r="F36" s="59">
        <v>2455</v>
      </c>
      <c r="G36" s="59">
        <v>117</v>
      </c>
      <c r="H36" s="59" t="s">
        <v>73</v>
      </c>
    </row>
    <row r="37" spans="1:8">
      <c r="A37" s="58" t="s">
        <v>31</v>
      </c>
      <c r="B37" s="59">
        <v>7439</v>
      </c>
      <c r="C37" s="59">
        <v>589</v>
      </c>
      <c r="D37" s="59">
        <v>1081</v>
      </c>
      <c r="E37" s="59">
        <v>947</v>
      </c>
      <c r="F37" s="59">
        <v>4305</v>
      </c>
      <c r="G37" s="59">
        <v>517</v>
      </c>
      <c r="H37" s="59" t="s">
        <v>73</v>
      </c>
    </row>
    <row r="38" spans="1:8">
      <c r="A38" s="58" t="s">
        <v>32</v>
      </c>
      <c r="B38" s="59">
        <v>7269</v>
      </c>
      <c r="C38" s="59">
        <v>241</v>
      </c>
      <c r="D38" s="59">
        <v>926</v>
      </c>
      <c r="E38" s="59">
        <v>250</v>
      </c>
      <c r="F38" s="59">
        <v>5744</v>
      </c>
      <c r="G38" s="59">
        <v>108</v>
      </c>
      <c r="H38" s="59" t="s">
        <v>73</v>
      </c>
    </row>
    <row r="39" spans="1:8">
      <c r="A39" s="58" t="s">
        <v>33</v>
      </c>
      <c r="B39" s="59">
        <v>2653</v>
      </c>
      <c r="C39" s="59">
        <v>266</v>
      </c>
      <c r="D39" s="59">
        <v>516</v>
      </c>
      <c r="E39" s="59">
        <v>406</v>
      </c>
      <c r="F39" s="59">
        <v>1423</v>
      </c>
      <c r="G39" s="59">
        <v>42</v>
      </c>
      <c r="H39" s="59" t="s">
        <v>73</v>
      </c>
    </row>
    <row r="40" spans="1:8">
      <c r="A40" s="58" t="s">
        <v>34</v>
      </c>
      <c r="B40" s="59">
        <v>12166</v>
      </c>
      <c r="C40" s="59">
        <v>366</v>
      </c>
      <c r="D40" s="59">
        <v>800</v>
      </c>
      <c r="E40" s="59">
        <v>538</v>
      </c>
      <c r="F40" s="59">
        <v>6167</v>
      </c>
      <c r="G40" s="59">
        <v>4295</v>
      </c>
      <c r="H40" s="59" t="s">
        <v>73</v>
      </c>
    </row>
    <row r="41" spans="1:8">
      <c r="A41" s="58" t="s">
        <v>35</v>
      </c>
      <c r="B41" s="59">
        <v>1826</v>
      </c>
      <c r="C41" s="59">
        <v>142</v>
      </c>
      <c r="D41" s="59">
        <v>252</v>
      </c>
      <c r="E41" s="59">
        <v>163</v>
      </c>
      <c r="F41" s="59">
        <v>1236</v>
      </c>
      <c r="G41" s="59">
        <v>33</v>
      </c>
      <c r="H41" s="59" t="s">
        <v>73</v>
      </c>
    </row>
    <row r="42" spans="1:8">
      <c r="A42" s="58" t="s">
        <v>36</v>
      </c>
      <c r="B42" s="59">
        <v>1904</v>
      </c>
      <c r="C42" s="59">
        <v>135</v>
      </c>
      <c r="D42" s="59">
        <v>304</v>
      </c>
      <c r="E42" s="59">
        <v>194</v>
      </c>
      <c r="F42" s="59">
        <v>932</v>
      </c>
      <c r="G42" s="59">
        <v>339</v>
      </c>
      <c r="H42" s="59" t="s">
        <v>73</v>
      </c>
    </row>
    <row r="43" spans="1:8">
      <c r="A43" s="58" t="s">
        <v>37</v>
      </c>
      <c r="B43" s="59">
        <v>3821</v>
      </c>
      <c r="C43" s="59">
        <v>203</v>
      </c>
      <c r="D43" s="59">
        <v>270</v>
      </c>
      <c r="E43" s="59">
        <v>227</v>
      </c>
      <c r="F43" s="59">
        <v>1693</v>
      </c>
      <c r="G43" s="59">
        <v>1428</v>
      </c>
      <c r="H43" s="59" t="s">
        <v>73</v>
      </c>
    </row>
    <row r="44" spans="1:8">
      <c r="A44" s="58" t="s">
        <v>38</v>
      </c>
      <c r="B44" s="59">
        <v>4895</v>
      </c>
      <c r="C44" s="59">
        <v>413</v>
      </c>
      <c r="D44" s="59">
        <v>440</v>
      </c>
      <c r="E44" s="59">
        <v>398</v>
      </c>
      <c r="F44" s="59">
        <v>2752</v>
      </c>
      <c r="G44" s="59">
        <v>892</v>
      </c>
      <c r="H44" s="59" t="s">
        <v>73</v>
      </c>
    </row>
    <row r="45" spans="1:8">
      <c r="A45" s="58" t="s">
        <v>39</v>
      </c>
      <c r="B45" s="59">
        <v>563</v>
      </c>
      <c r="C45" s="59">
        <v>110</v>
      </c>
      <c r="D45" s="59">
        <v>85</v>
      </c>
      <c r="E45" s="59">
        <v>151</v>
      </c>
      <c r="F45" s="59">
        <v>217</v>
      </c>
      <c r="G45" s="59" t="s">
        <v>73</v>
      </c>
      <c r="H45" s="59" t="s">
        <v>73</v>
      </c>
    </row>
    <row r="46" spans="1:8">
      <c r="A46" s="58" t="s">
        <v>43</v>
      </c>
      <c r="B46" s="59">
        <v>9696</v>
      </c>
      <c r="C46" s="59">
        <v>1687</v>
      </c>
      <c r="D46" s="59">
        <v>2192</v>
      </c>
      <c r="E46" s="59">
        <v>1566</v>
      </c>
      <c r="F46" s="59">
        <v>3757</v>
      </c>
      <c r="G46" s="59">
        <v>494</v>
      </c>
      <c r="H46" s="59" t="s">
        <v>73</v>
      </c>
    </row>
    <row r="47" spans="1:8">
      <c r="A47" s="58" t="s">
        <v>44</v>
      </c>
      <c r="B47" s="59">
        <v>318</v>
      </c>
      <c r="C47" s="59">
        <v>36</v>
      </c>
      <c r="D47" s="59">
        <v>49</v>
      </c>
      <c r="E47" s="59">
        <v>45</v>
      </c>
      <c r="F47" s="59">
        <v>181</v>
      </c>
      <c r="G47" s="59">
        <v>7</v>
      </c>
      <c r="H47" s="59" t="s">
        <v>73</v>
      </c>
    </row>
    <row r="48" spans="1:8">
      <c r="A48" s="58" t="s">
        <v>47</v>
      </c>
      <c r="B48" s="59">
        <v>16919</v>
      </c>
      <c r="C48" s="59">
        <v>948</v>
      </c>
      <c r="D48" s="59">
        <v>1835</v>
      </c>
      <c r="E48" s="59">
        <v>1179</v>
      </c>
      <c r="F48" s="59">
        <v>12934</v>
      </c>
      <c r="G48" s="59">
        <v>23</v>
      </c>
      <c r="H48" s="59" t="s">
        <v>73</v>
      </c>
    </row>
    <row r="49" spans="1:8">
      <c r="A49" s="58" t="s">
        <v>45</v>
      </c>
      <c r="B49" s="59">
        <v>3838</v>
      </c>
      <c r="C49" s="59">
        <v>322</v>
      </c>
      <c r="D49" s="59">
        <v>228</v>
      </c>
      <c r="E49" s="59">
        <v>323</v>
      </c>
      <c r="F49" s="59">
        <v>2965</v>
      </c>
      <c r="G49" s="59" t="s">
        <v>73</v>
      </c>
      <c r="H49" s="59" t="s">
        <v>73</v>
      </c>
    </row>
    <row r="50" spans="1:8">
      <c r="A50" s="58" t="s">
        <v>46</v>
      </c>
      <c r="B50" s="59">
        <v>3231</v>
      </c>
      <c r="C50" s="59">
        <v>92</v>
      </c>
      <c r="D50" s="59">
        <v>170</v>
      </c>
      <c r="E50" s="59">
        <v>115</v>
      </c>
      <c r="F50" s="59">
        <v>1969</v>
      </c>
      <c r="G50" s="59">
        <v>885</v>
      </c>
      <c r="H50" s="59" t="s">
        <v>73</v>
      </c>
    </row>
    <row r="51" spans="1:8">
      <c r="A51" s="58" t="s">
        <v>48</v>
      </c>
      <c r="B51" s="59">
        <v>7453</v>
      </c>
      <c r="C51" s="59">
        <v>215</v>
      </c>
      <c r="D51" s="59">
        <v>849</v>
      </c>
      <c r="E51" s="59">
        <v>241</v>
      </c>
      <c r="F51" s="59" t="s">
        <v>73</v>
      </c>
      <c r="G51" s="59">
        <v>6148</v>
      </c>
      <c r="H51" s="59" t="s">
        <v>73</v>
      </c>
    </row>
    <row r="52" spans="1:8">
      <c r="A52" s="58" t="s">
        <v>49</v>
      </c>
      <c r="B52" s="59">
        <v>430</v>
      </c>
      <c r="C52" s="59">
        <v>30</v>
      </c>
      <c r="D52" s="59">
        <v>78</v>
      </c>
      <c r="E52" s="59">
        <v>93</v>
      </c>
      <c r="F52" s="59">
        <v>190</v>
      </c>
      <c r="G52" s="59">
        <v>39</v>
      </c>
      <c r="H52" s="59" t="s">
        <v>73</v>
      </c>
    </row>
    <row r="53" spans="1:8">
      <c r="A53" s="58" t="s">
        <v>50</v>
      </c>
      <c r="B53" s="59">
        <v>4107</v>
      </c>
      <c r="C53" s="59">
        <v>65</v>
      </c>
      <c r="D53" s="59">
        <v>289</v>
      </c>
      <c r="E53" s="59">
        <v>91</v>
      </c>
      <c r="F53" s="59">
        <v>2699</v>
      </c>
      <c r="G53" s="59">
        <v>963</v>
      </c>
      <c r="H53" s="59" t="s">
        <v>73</v>
      </c>
    </row>
    <row r="54" spans="1:8">
      <c r="A54" s="58" t="s">
        <v>51</v>
      </c>
      <c r="B54" s="59">
        <v>4054</v>
      </c>
      <c r="C54" s="59">
        <v>153</v>
      </c>
      <c r="D54" s="59">
        <v>497</v>
      </c>
      <c r="E54" s="59">
        <v>183</v>
      </c>
      <c r="F54" s="59">
        <v>2805</v>
      </c>
      <c r="G54" s="59">
        <v>416</v>
      </c>
      <c r="H54" s="59" t="s">
        <v>73</v>
      </c>
    </row>
    <row r="55" spans="1:8">
      <c r="A55" s="58" t="s">
        <v>52</v>
      </c>
      <c r="B55" s="59">
        <v>4527</v>
      </c>
      <c r="C55" s="59">
        <v>266</v>
      </c>
      <c r="D55" s="59">
        <v>336</v>
      </c>
      <c r="E55" s="59">
        <v>454</v>
      </c>
      <c r="F55" s="59">
        <v>739</v>
      </c>
      <c r="G55" s="59">
        <v>2732</v>
      </c>
      <c r="H55" s="59" t="s">
        <v>73</v>
      </c>
    </row>
    <row r="56" spans="1:8">
      <c r="A56" s="58" t="s">
        <v>53</v>
      </c>
      <c r="B56" s="59">
        <v>2540</v>
      </c>
      <c r="C56" s="59">
        <v>51</v>
      </c>
      <c r="D56" s="59">
        <v>168</v>
      </c>
      <c r="E56" s="59">
        <v>59</v>
      </c>
      <c r="F56" s="59">
        <v>2040</v>
      </c>
      <c r="G56" s="59">
        <v>222</v>
      </c>
      <c r="H56" s="59" t="s">
        <v>73</v>
      </c>
    </row>
    <row r="57" spans="1:8">
      <c r="A57" s="58" t="s">
        <v>76</v>
      </c>
      <c r="B57" s="59" t="s">
        <v>73</v>
      </c>
      <c r="C57" s="59" t="s">
        <v>73</v>
      </c>
      <c r="D57" s="59" t="s">
        <v>73</v>
      </c>
      <c r="E57" s="59" t="s">
        <v>73</v>
      </c>
      <c r="F57" s="59" t="s">
        <v>73</v>
      </c>
      <c r="G57" s="59" t="s">
        <v>73</v>
      </c>
      <c r="H57" s="59" t="s">
        <v>73</v>
      </c>
    </row>
    <row r="58" spans="1:8">
      <c r="A58" s="58" t="s">
        <v>54</v>
      </c>
      <c r="B58" s="59">
        <v>5562</v>
      </c>
      <c r="C58" s="59">
        <v>261</v>
      </c>
      <c r="D58" s="59">
        <v>556</v>
      </c>
      <c r="E58" s="59">
        <v>615</v>
      </c>
      <c r="F58" s="59">
        <v>3929</v>
      </c>
      <c r="G58" s="59">
        <v>201</v>
      </c>
      <c r="H58" s="59" t="s">
        <v>73</v>
      </c>
    </row>
    <row r="59" spans="1:8">
      <c r="A59" s="58" t="s">
        <v>55</v>
      </c>
      <c r="B59" s="59">
        <v>19455</v>
      </c>
      <c r="C59" s="59">
        <v>302</v>
      </c>
      <c r="D59" s="59">
        <v>1926</v>
      </c>
      <c r="E59" s="59">
        <v>306</v>
      </c>
      <c r="F59" s="59">
        <v>12158</v>
      </c>
      <c r="G59" s="59">
        <v>4763</v>
      </c>
      <c r="H59" s="59" t="s">
        <v>73</v>
      </c>
    </row>
    <row r="60" spans="1:8">
      <c r="A60" s="58" t="s">
        <v>56</v>
      </c>
      <c r="B60" s="59">
        <v>1531</v>
      </c>
      <c r="C60" s="59">
        <v>117</v>
      </c>
      <c r="D60" s="59">
        <v>238</v>
      </c>
      <c r="E60" s="59">
        <v>302</v>
      </c>
      <c r="F60" s="59">
        <v>736</v>
      </c>
      <c r="G60" s="59">
        <v>138</v>
      </c>
      <c r="H60" s="59" t="s">
        <v>73</v>
      </c>
    </row>
    <row r="61" spans="1:8">
      <c r="A61" s="58" t="s">
        <v>57</v>
      </c>
      <c r="B61" s="59">
        <v>3567</v>
      </c>
      <c r="C61" s="59">
        <v>699</v>
      </c>
      <c r="D61" s="59">
        <v>417</v>
      </c>
      <c r="E61" s="59">
        <v>1216</v>
      </c>
      <c r="F61" s="59">
        <v>861</v>
      </c>
      <c r="G61" s="59">
        <v>370</v>
      </c>
      <c r="H61" s="59">
        <v>4</v>
      </c>
    </row>
    <row r="62" spans="1:8">
      <c r="A62" s="58" t="s">
        <v>58</v>
      </c>
      <c r="B62" s="59">
        <v>12982</v>
      </c>
      <c r="C62" s="59">
        <v>594</v>
      </c>
      <c r="D62" s="59">
        <v>933</v>
      </c>
      <c r="E62" s="59">
        <v>451</v>
      </c>
      <c r="F62" s="59">
        <v>7145</v>
      </c>
      <c r="G62" s="59">
        <v>3859</v>
      </c>
      <c r="H62" s="59" t="s">
        <v>73</v>
      </c>
    </row>
    <row r="63" spans="1:8">
      <c r="A63" s="58" t="s">
        <v>59</v>
      </c>
      <c r="B63" s="59">
        <v>2904</v>
      </c>
      <c r="C63" s="59">
        <v>125</v>
      </c>
      <c r="D63" s="59">
        <v>298</v>
      </c>
      <c r="E63" s="59">
        <v>258</v>
      </c>
      <c r="F63" s="59" t="s">
        <v>73</v>
      </c>
      <c r="G63" s="59">
        <v>956</v>
      </c>
      <c r="H63" s="59">
        <v>1267</v>
      </c>
    </row>
    <row r="64" spans="1:8">
      <c r="A64" s="64" t="s">
        <v>60</v>
      </c>
      <c r="B64" s="65">
        <v>958</v>
      </c>
      <c r="C64" s="65">
        <v>48</v>
      </c>
      <c r="D64" s="65">
        <v>161</v>
      </c>
      <c r="E64" s="65">
        <v>53</v>
      </c>
      <c r="F64" s="65">
        <v>522</v>
      </c>
      <c r="G64" s="65">
        <v>174</v>
      </c>
      <c r="H64" s="65" t="s">
        <v>73</v>
      </c>
    </row>
    <row r="65" spans="1:8" s="84" customFormat="1">
      <c r="B65" s="85"/>
      <c r="C65" s="85"/>
      <c r="D65" s="85"/>
      <c r="E65" s="85"/>
      <c r="F65" s="85"/>
      <c r="G65" s="85"/>
      <c r="H65" s="85"/>
    </row>
    <row r="66" spans="1:8" s="48" customFormat="1" ht="12">
      <c r="A66" s="70" t="s">
        <v>93</v>
      </c>
      <c r="B66" s="166">
        <v>4366</v>
      </c>
      <c r="C66" s="166">
        <v>37</v>
      </c>
      <c r="D66" s="166">
        <v>349</v>
      </c>
      <c r="E66" s="166">
        <v>185</v>
      </c>
      <c r="F66" s="166">
        <v>2343</v>
      </c>
      <c r="G66" s="166">
        <v>1452</v>
      </c>
      <c r="H66" s="166">
        <v>0</v>
      </c>
    </row>
    <row r="67" spans="1:8">
      <c r="A67" s="58" t="s">
        <v>0</v>
      </c>
      <c r="B67" s="59">
        <v>1977</v>
      </c>
      <c r="C67" s="59">
        <v>15</v>
      </c>
      <c r="D67" s="59">
        <v>17</v>
      </c>
      <c r="E67" s="59">
        <v>67</v>
      </c>
      <c r="F67" s="59">
        <v>1851</v>
      </c>
      <c r="G67" s="59">
        <v>27</v>
      </c>
      <c r="H67" s="59" t="s">
        <v>73</v>
      </c>
    </row>
    <row r="68" spans="1:8">
      <c r="A68" s="58" t="s">
        <v>2</v>
      </c>
      <c r="B68" s="59">
        <v>1642</v>
      </c>
      <c r="C68" s="59">
        <v>22</v>
      </c>
      <c r="D68" s="59">
        <v>332</v>
      </c>
      <c r="E68" s="59">
        <v>118</v>
      </c>
      <c r="F68" s="59">
        <v>77</v>
      </c>
      <c r="G68" s="59">
        <v>1093</v>
      </c>
      <c r="H68" s="59" t="s">
        <v>73</v>
      </c>
    </row>
    <row r="69" spans="1:8">
      <c r="A69" s="64" t="s">
        <v>3</v>
      </c>
      <c r="B69" s="65">
        <v>747</v>
      </c>
      <c r="C69" s="65" t="s">
        <v>73</v>
      </c>
      <c r="D69" s="65" t="s">
        <v>73</v>
      </c>
      <c r="E69" s="65" t="s">
        <v>73</v>
      </c>
      <c r="F69" s="65">
        <v>415</v>
      </c>
      <c r="G69" s="65">
        <v>332</v>
      </c>
      <c r="H69" s="65" t="s">
        <v>73</v>
      </c>
    </row>
    <row r="70" spans="1:8" s="84" customFormat="1">
      <c r="B70" s="85"/>
      <c r="C70" s="85"/>
      <c r="D70" s="85"/>
      <c r="E70" s="85"/>
      <c r="F70" s="85"/>
      <c r="G70" s="85"/>
      <c r="H70" s="85"/>
    </row>
    <row r="71" spans="1:8" s="48" customFormat="1" ht="12">
      <c r="A71" s="70" t="s">
        <v>112</v>
      </c>
      <c r="B71" s="166">
        <v>10939</v>
      </c>
      <c r="C71" s="166">
        <v>1033</v>
      </c>
      <c r="D71" s="166">
        <v>1471</v>
      </c>
      <c r="E71" s="166">
        <v>836</v>
      </c>
      <c r="F71" s="166">
        <v>6118</v>
      </c>
      <c r="G71" s="166">
        <v>814</v>
      </c>
      <c r="H71" s="166">
        <v>667</v>
      </c>
    </row>
    <row r="72" spans="1:8">
      <c r="A72" s="58" t="s">
        <v>6</v>
      </c>
      <c r="B72" s="59">
        <v>6231</v>
      </c>
      <c r="C72" s="59">
        <v>313</v>
      </c>
      <c r="D72" s="59">
        <v>842</v>
      </c>
      <c r="E72" s="59">
        <v>375</v>
      </c>
      <c r="F72" s="59">
        <v>4407</v>
      </c>
      <c r="G72" s="59">
        <v>293</v>
      </c>
      <c r="H72" s="59">
        <v>1</v>
      </c>
    </row>
    <row r="73" spans="1:8">
      <c r="A73" s="58" t="s">
        <v>80</v>
      </c>
      <c r="B73" s="59">
        <v>961</v>
      </c>
      <c r="C73" s="59" t="s">
        <v>73</v>
      </c>
      <c r="D73" s="59" t="s">
        <v>73</v>
      </c>
      <c r="E73" s="59" t="s">
        <v>73</v>
      </c>
      <c r="F73" s="59">
        <v>557</v>
      </c>
      <c r="G73" s="59">
        <v>17</v>
      </c>
      <c r="H73" s="59">
        <v>387</v>
      </c>
    </row>
    <row r="74" spans="1:8">
      <c r="A74" s="58" t="s">
        <v>40</v>
      </c>
      <c r="B74" s="59">
        <v>3003</v>
      </c>
      <c r="C74" s="59">
        <v>671</v>
      </c>
      <c r="D74" s="59">
        <v>545</v>
      </c>
      <c r="E74" s="59">
        <v>346</v>
      </c>
      <c r="F74" s="59">
        <v>950</v>
      </c>
      <c r="G74" s="59">
        <v>212</v>
      </c>
      <c r="H74" s="59">
        <v>279</v>
      </c>
    </row>
    <row r="75" spans="1:8">
      <c r="A75" s="64" t="s">
        <v>42</v>
      </c>
      <c r="B75" s="65">
        <v>744</v>
      </c>
      <c r="C75" s="65">
        <v>49</v>
      </c>
      <c r="D75" s="65">
        <v>84</v>
      </c>
      <c r="E75" s="65">
        <v>115</v>
      </c>
      <c r="F75" s="65">
        <v>204</v>
      </c>
      <c r="G75" s="65">
        <v>292</v>
      </c>
      <c r="H75" s="65" t="s">
        <v>73</v>
      </c>
    </row>
    <row r="76" spans="1:8" s="84" customFormat="1">
      <c r="B76" s="85"/>
      <c r="C76" s="85"/>
      <c r="D76" s="85"/>
      <c r="E76" s="85"/>
      <c r="F76" s="85"/>
      <c r="G76" s="85"/>
      <c r="H76" s="85"/>
    </row>
    <row r="77" spans="1:8" s="48" customFormat="1" ht="12">
      <c r="A77" s="70" t="s">
        <v>157</v>
      </c>
      <c r="B77" s="94" t="s">
        <v>73</v>
      </c>
      <c r="C77" s="94" t="s">
        <v>73</v>
      </c>
      <c r="D77" s="94" t="s">
        <v>73</v>
      </c>
      <c r="E77" s="94" t="s">
        <v>73</v>
      </c>
      <c r="F77" s="94" t="s">
        <v>73</v>
      </c>
      <c r="G77" s="94" t="s">
        <v>73</v>
      </c>
      <c r="H77" s="94" t="s">
        <v>73</v>
      </c>
    </row>
    <row r="78" spans="1:8">
      <c r="A78" s="64" t="s">
        <v>83</v>
      </c>
      <c r="B78" s="65" t="s">
        <v>73</v>
      </c>
      <c r="C78" s="65" t="s">
        <v>73</v>
      </c>
      <c r="D78" s="65" t="s">
        <v>73</v>
      </c>
      <c r="E78" s="65" t="s">
        <v>73</v>
      </c>
      <c r="F78" s="65" t="s">
        <v>73</v>
      </c>
      <c r="G78" s="65" t="s">
        <v>73</v>
      </c>
      <c r="H78" s="65" t="s">
        <v>73</v>
      </c>
    </row>
    <row r="79" spans="1:8">
      <c r="B79" s="69"/>
      <c r="C79" s="69"/>
      <c r="D79" s="69"/>
      <c r="E79" s="69"/>
      <c r="F79" s="69"/>
      <c r="G79" s="69"/>
      <c r="H79" s="69"/>
    </row>
    <row r="80" spans="1:8">
      <c r="A80" s="480" t="s">
        <v>361</v>
      </c>
      <c r="B80" s="69"/>
      <c r="C80" s="69"/>
      <c r="D80" s="69"/>
      <c r="E80" s="69"/>
      <c r="F80" s="69"/>
      <c r="G80" s="69"/>
      <c r="H80" s="69"/>
    </row>
    <row r="81" spans="2:9">
      <c r="B81" s="69"/>
      <c r="C81" s="69"/>
      <c r="D81" s="69"/>
      <c r="E81" s="69"/>
      <c r="F81" s="69"/>
      <c r="G81" s="69"/>
      <c r="H81" s="69"/>
    </row>
    <row r="82" spans="2:9">
      <c r="B82" s="69"/>
      <c r="C82" s="69"/>
      <c r="D82" s="69"/>
      <c r="E82" s="69"/>
      <c r="F82" s="69"/>
      <c r="G82" s="69"/>
      <c r="H82" s="69"/>
    </row>
    <row r="83" spans="2:9">
      <c r="B83" s="69"/>
      <c r="C83" s="69"/>
      <c r="D83" s="69"/>
      <c r="E83" s="69"/>
      <c r="F83" s="69"/>
      <c r="G83" s="69"/>
      <c r="H83" s="69"/>
    </row>
    <row r="84" spans="2:9">
      <c r="B84" s="69"/>
      <c r="C84" s="69"/>
      <c r="D84" s="69"/>
      <c r="E84" s="69"/>
      <c r="F84" s="69"/>
      <c r="G84" s="69"/>
      <c r="H84" s="69"/>
    </row>
    <row r="85" spans="2:9">
      <c r="B85" s="69"/>
      <c r="C85" s="69"/>
      <c r="D85" s="69"/>
      <c r="E85" s="69"/>
      <c r="F85" s="69"/>
      <c r="G85" s="69"/>
      <c r="H85" s="69"/>
    </row>
    <row r="86" spans="2:9">
      <c r="B86" s="69"/>
      <c r="C86" s="69"/>
      <c r="D86" s="69"/>
      <c r="E86" s="69"/>
      <c r="F86" s="69"/>
      <c r="G86" s="69"/>
      <c r="H86" s="69"/>
    </row>
    <row r="87" spans="2:9">
      <c r="B87" s="69"/>
      <c r="C87" s="69"/>
      <c r="D87" s="69"/>
      <c r="E87" s="69"/>
      <c r="F87" s="69"/>
      <c r="G87" s="69"/>
      <c r="H87" s="69"/>
    </row>
    <row r="88" spans="2:9">
      <c r="B88" s="69"/>
      <c r="C88" s="69"/>
      <c r="D88" s="69"/>
      <c r="E88" s="69"/>
      <c r="F88" s="69"/>
      <c r="G88" s="69"/>
      <c r="H88" s="69"/>
      <c r="I88" s="483"/>
    </row>
    <row r="89" spans="2:9">
      <c r="B89" s="69"/>
      <c r="C89" s="69"/>
      <c r="D89" s="69"/>
      <c r="E89" s="69"/>
      <c r="F89" s="69"/>
      <c r="G89" s="69"/>
      <c r="H89" s="69"/>
    </row>
    <row r="90" spans="2:9">
      <c r="B90" s="69"/>
      <c r="C90" s="69"/>
      <c r="D90" s="69"/>
      <c r="E90" s="69"/>
      <c r="F90" s="69"/>
      <c r="G90" s="69"/>
      <c r="H90" s="69"/>
    </row>
    <row r="91" spans="2:9">
      <c r="B91" s="69"/>
      <c r="C91" s="69"/>
      <c r="D91" s="69"/>
      <c r="E91" s="69"/>
      <c r="F91" s="69"/>
      <c r="G91" s="69"/>
      <c r="H91" s="69"/>
    </row>
    <row r="92" spans="2:9">
      <c r="B92" s="69"/>
      <c r="C92" s="69"/>
      <c r="D92" s="69"/>
      <c r="E92" s="69"/>
      <c r="F92" s="69"/>
      <c r="G92" s="69"/>
      <c r="H92" s="69"/>
    </row>
  </sheetData>
  <mergeCells count="2">
    <mergeCell ref="A5:A6"/>
    <mergeCell ref="B5:H5"/>
  </mergeCells>
  <pageMargins left="0.7" right="0.7" top="0.75" bottom="0.75" header="0.51180555555555496" footer="0.51180555555555496"/>
  <pageSetup paperSize="9" firstPageNumber="0" orientation="portrait" horizontalDpi="300" verticalDpi="30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J78"/>
  <sheetViews>
    <sheetView showGridLines="0" zoomScaleNormal="100" workbookViewId="0">
      <selection activeCell="A11" sqref="A11"/>
    </sheetView>
  </sheetViews>
  <sheetFormatPr baseColWidth="10" defaultColWidth="10.5546875" defaultRowHeight="11.4"/>
  <cols>
    <col min="1" max="1" width="40.6640625" style="49" customWidth="1"/>
    <col min="2" max="16384" width="10.5546875" style="49"/>
  </cols>
  <sheetData>
    <row r="2" spans="1:10" ht="13.2">
      <c r="A2" s="93" t="s">
        <v>369</v>
      </c>
    </row>
    <row r="3" spans="1:10" ht="13.2">
      <c r="A3" s="92" t="s">
        <v>103</v>
      </c>
    </row>
    <row r="4" spans="1:10" ht="12">
      <c r="A4" s="48"/>
    </row>
    <row r="5" spans="1:10" s="48" customFormat="1" ht="15" customHeight="1">
      <c r="A5" s="554" t="s">
        <v>137</v>
      </c>
      <c r="B5" s="588" t="s">
        <v>289</v>
      </c>
      <c r="C5" s="588"/>
      <c r="D5" s="588"/>
      <c r="E5" s="588"/>
      <c r="F5" s="588"/>
      <c r="G5" s="588"/>
      <c r="H5" s="588"/>
      <c r="I5" s="588"/>
      <c r="J5" s="588"/>
    </row>
    <row r="6" spans="1:10" s="48" customFormat="1" ht="12">
      <c r="A6" s="554"/>
      <c r="B6" s="91" t="s">
        <v>107</v>
      </c>
      <c r="C6" s="91" t="s">
        <v>290</v>
      </c>
      <c r="D6" s="91" t="s">
        <v>291</v>
      </c>
      <c r="E6" s="91" t="s">
        <v>292</v>
      </c>
      <c r="F6" s="91" t="s">
        <v>293</v>
      </c>
      <c r="G6" s="91" t="s">
        <v>294</v>
      </c>
      <c r="H6" s="91" t="s">
        <v>295</v>
      </c>
      <c r="I6" s="91" t="s">
        <v>127</v>
      </c>
      <c r="J6" s="91" t="s">
        <v>296</v>
      </c>
    </row>
    <row r="7" spans="1:10" ht="12">
      <c r="A7" s="51" t="s">
        <v>71</v>
      </c>
      <c r="B7" s="484">
        <v>424959</v>
      </c>
      <c r="C7" s="484">
        <v>204413</v>
      </c>
      <c r="D7" s="484">
        <v>49212</v>
      </c>
      <c r="E7" s="484">
        <v>38351</v>
      </c>
      <c r="F7" s="484">
        <v>31428</v>
      </c>
      <c r="G7" s="484">
        <v>24914</v>
      </c>
      <c r="H7" s="484">
        <v>19730</v>
      </c>
      <c r="I7" s="484">
        <v>56911</v>
      </c>
      <c r="J7" s="72">
        <v>0</v>
      </c>
    </row>
    <row r="8" spans="1:10" s="48" customFormat="1" ht="12">
      <c r="A8" s="70" t="s">
        <v>72</v>
      </c>
      <c r="B8" s="52">
        <v>409654</v>
      </c>
      <c r="C8" s="52">
        <v>197030</v>
      </c>
      <c r="D8" s="52">
        <v>48396</v>
      </c>
      <c r="E8" s="52">
        <v>37660</v>
      </c>
      <c r="F8" s="52">
        <v>30817</v>
      </c>
      <c r="G8" s="52">
        <v>24292</v>
      </c>
      <c r="H8" s="52">
        <v>19077</v>
      </c>
      <c r="I8" s="52">
        <v>52382</v>
      </c>
      <c r="J8" s="70">
        <v>0</v>
      </c>
    </row>
    <row r="9" spans="1:10">
      <c r="A9" s="72" t="s">
        <v>91</v>
      </c>
      <c r="B9" s="56" t="s">
        <v>73</v>
      </c>
      <c r="C9" s="56" t="s">
        <v>73</v>
      </c>
      <c r="D9" s="56" t="s">
        <v>73</v>
      </c>
      <c r="E9" s="56" t="s">
        <v>73</v>
      </c>
      <c r="F9" s="56" t="s">
        <v>73</v>
      </c>
      <c r="G9" s="56" t="s">
        <v>73</v>
      </c>
      <c r="H9" s="56" t="s">
        <v>73</v>
      </c>
      <c r="I9" s="56" t="s">
        <v>73</v>
      </c>
      <c r="J9" s="485" t="s">
        <v>73</v>
      </c>
    </row>
    <row r="10" spans="1:10">
      <c r="A10" s="58" t="s">
        <v>4</v>
      </c>
      <c r="B10" s="59">
        <v>5802</v>
      </c>
      <c r="C10" s="59">
        <v>2386</v>
      </c>
      <c r="D10" s="59">
        <v>617</v>
      </c>
      <c r="E10" s="59">
        <v>612</v>
      </c>
      <c r="F10" s="59">
        <v>419</v>
      </c>
      <c r="G10" s="59">
        <v>357</v>
      </c>
      <c r="H10" s="59">
        <v>356</v>
      </c>
      <c r="I10" s="59">
        <v>1055</v>
      </c>
      <c r="J10" s="77" t="s">
        <v>73</v>
      </c>
    </row>
    <row r="11" spans="1:10">
      <c r="A11" s="58" t="s">
        <v>5</v>
      </c>
      <c r="B11" s="59">
        <v>7185</v>
      </c>
      <c r="C11" s="59">
        <v>2800</v>
      </c>
      <c r="D11" s="59">
        <v>889</v>
      </c>
      <c r="E11" s="59">
        <v>870</v>
      </c>
      <c r="F11" s="59">
        <v>675</v>
      </c>
      <c r="G11" s="59">
        <v>524</v>
      </c>
      <c r="H11" s="59">
        <v>421</v>
      </c>
      <c r="I11" s="59">
        <v>1006</v>
      </c>
      <c r="J11" s="77" t="s">
        <v>73</v>
      </c>
    </row>
    <row r="12" spans="1:10">
      <c r="A12" s="58" t="s">
        <v>7</v>
      </c>
      <c r="B12" s="59">
        <v>8357</v>
      </c>
      <c r="C12" s="59">
        <v>5964</v>
      </c>
      <c r="D12" s="59">
        <v>513</v>
      </c>
      <c r="E12" s="59">
        <v>521</v>
      </c>
      <c r="F12" s="59">
        <v>372</v>
      </c>
      <c r="G12" s="59">
        <v>284</v>
      </c>
      <c r="H12" s="59">
        <v>202</v>
      </c>
      <c r="I12" s="59">
        <v>501</v>
      </c>
      <c r="J12" s="77" t="s">
        <v>73</v>
      </c>
    </row>
    <row r="13" spans="1:10">
      <c r="A13" s="58" t="s">
        <v>8</v>
      </c>
      <c r="B13" s="59">
        <v>73274</v>
      </c>
      <c r="C13" s="59">
        <v>35627</v>
      </c>
      <c r="D13" s="59">
        <v>8530</v>
      </c>
      <c r="E13" s="59">
        <v>6454</v>
      </c>
      <c r="F13" s="59">
        <v>5079</v>
      </c>
      <c r="G13" s="59">
        <v>3982</v>
      </c>
      <c r="H13" s="59">
        <v>3361</v>
      </c>
      <c r="I13" s="59">
        <v>10241</v>
      </c>
      <c r="J13" s="77" t="s">
        <v>73</v>
      </c>
    </row>
    <row r="14" spans="1:10">
      <c r="A14" s="58" t="s">
        <v>9</v>
      </c>
      <c r="B14" s="59">
        <v>3576</v>
      </c>
      <c r="C14" s="59">
        <v>1612</v>
      </c>
      <c r="D14" s="59">
        <v>488</v>
      </c>
      <c r="E14" s="59">
        <v>353</v>
      </c>
      <c r="F14" s="59">
        <v>293</v>
      </c>
      <c r="G14" s="59">
        <v>249</v>
      </c>
      <c r="H14" s="59">
        <v>213</v>
      </c>
      <c r="I14" s="59">
        <v>368</v>
      </c>
      <c r="J14" s="77" t="s">
        <v>73</v>
      </c>
    </row>
    <row r="15" spans="1:10">
      <c r="A15" s="58" t="s">
        <v>10</v>
      </c>
      <c r="B15" s="59">
        <v>3412</v>
      </c>
      <c r="C15" s="59">
        <v>1590</v>
      </c>
      <c r="D15" s="59">
        <v>489</v>
      </c>
      <c r="E15" s="59">
        <v>273</v>
      </c>
      <c r="F15" s="59">
        <v>245</v>
      </c>
      <c r="G15" s="59">
        <v>197</v>
      </c>
      <c r="H15" s="59">
        <v>163</v>
      </c>
      <c r="I15" s="59">
        <v>455</v>
      </c>
      <c r="J15" s="77" t="s">
        <v>73</v>
      </c>
    </row>
    <row r="16" spans="1:10">
      <c r="A16" s="58" t="s">
        <v>11</v>
      </c>
      <c r="B16" s="59">
        <v>7430</v>
      </c>
      <c r="C16" s="59">
        <v>4376</v>
      </c>
      <c r="D16" s="59">
        <v>369</v>
      </c>
      <c r="E16" s="59">
        <v>354</v>
      </c>
      <c r="F16" s="59">
        <v>443</v>
      </c>
      <c r="G16" s="59">
        <v>450</v>
      </c>
      <c r="H16" s="59">
        <v>281</v>
      </c>
      <c r="I16" s="59">
        <v>1157</v>
      </c>
      <c r="J16" s="77" t="s">
        <v>73</v>
      </c>
    </row>
    <row r="17" spans="1:10">
      <c r="A17" s="58" t="s">
        <v>12</v>
      </c>
      <c r="B17" s="59">
        <v>850</v>
      </c>
      <c r="C17" s="59">
        <v>417</v>
      </c>
      <c r="D17" s="59">
        <v>53</v>
      </c>
      <c r="E17" s="59">
        <v>58</v>
      </c>
      <c r="F17" s="59">
        <v>35</v>
      </c>
      <c r="G17" s="59">
        <v>45</v>
      </c>
      <c r="H17" s="59">
        <v>63</v>
      </c>
      <c r="I17" s="59">
        <v>179</v>
      </c>
      <c r="J17" s="77" t="s">
        <v>73</v>
      </c>
    </row>
    <row r="18" spans="1:10">
      <c r="A18" s="58" t="s">
        <v>13</v>
      </c>
      <c r="B18" s="59">
        <v>8484</v>
      </c>
      <c r="C18" s="59">
        <v>5542</v>
      </c>
      <c r="D18" s="59">
        <v>865</v>
      </c>
      <c r="E18" s="59">
        <v>593</v>
      </c>
      <c r="F18" s="59">
        <v>456</v>
      </c>
      <c r="G18" s="59">
        <v>278</v>
      </c>
      <c r="H18" s="59">
        <v>284</v>
      </c>
      <c r="I18" s="59">
        <v>466</v>
      </c>
      <c r="J18" s="77" t="s">
        <v>73</v>
      </c>
    </row>
    <row r="19" spans="1:10">
      <c r="A19" s="58" t="s">
        <v>14</v>
      </c>
      <c r="B19" s="59">
        <v>32145</v>
      </c>
      <c r="C19" s="59">
        <v>16389</v>
      </c>
      <c r="D19" s="59">
        <v>4551</v>
      </c>
      <c r="E19" s="59">
        <v>2959</v>
      </c>
      <c r="F19" s="59">
        <v>2476</v>
      </c>
      <c r="G19" s="59">
        <v>1739</v>
      </c>
      <c r="H19" s="59">
        <v>1255</v>
      </c>
      <c r="I19" s="59">
        <v>2776</v>
      </c>
      <c r="J19" s="77" t="s">
        <v>73</v>
      </c>
    </row>
    <row r="20" spans="1:10">
      <c r="A20" s="58" t="s">
        <v>15</v>
      </c>
      <c r="B20" s="59">
        <v>7688</v>
      </c>
      <c r="C20" s="59">
        <v>2239</v>
      </c>
      <c r="D20" s="59">
        <v>778</v>
      </c>
      <c r="E20" s="59">
        <v>681</v>
      </c>
      <c r="F20" s="59">
        <v>676</v>
      </c>
      <c r="G20" s="59">
        <v>711</v>
      </c>
      <c r="H20" s="59">
        <v>580</v>
      </c>
      <c r="I20" s="59">
        <v>2023</v>
      </c>
      <c r="J20" s="77" t="s">
        <v>73</v>
      </c>
    </row>
    <row r="21" spans="1:10">
      <c r="A21" s="58" t="s">
        <v>16</v>
      </c>
      <c r="B21" s="59">
        <v>2020</v>
      </c>
      <c r="C21" s="59">
        <v>950</v>
      </c>
      <c r="D21" s="59">
        <v>157</v>
      </c>
      <c r="E21" s="59">
        <v>111</v>
      </c>
      <c r="F21" s="59">
        <v>62</v>
      </c>
      <c r="G21" s="59">
        <v>35</v>
      </c>
      <c r="H21" s="59">
        <v>30</v>
      </c>
      <c r="I21" s="59">
        <v>675</v>
      </c>
      <c r="J21" s="77" t="s">
        <v>73</v>
      </c>
    </row>
    <row r="22" spans="1:10">
      <c r="A22" s="58" t="s">
        <v>17</v>
      </c>
      <c r="B22" s="59">
        <v>7378</v>
      </c>
      <c r="C22" s="59">
        <v>3681</v>
      </c>
      <c r="D22" s="59">
        <v>925</v>
      </c>
      <c r="E22" s="59">
        <v>764</v>
      </c>
      <c r="F22" s="59">
        <v>611</v>
      </c>
      <c r="G22" s="59">
        <v>221</v>
      </c>
      <c r="H22" s="59">
        <v>175</v>
      </c>
      <c r="I22" s="59">
        <v>1001</v>
      </c>
      <c r="J22" s="77" t="s">
        <v>73</v>
      </c>
    </row>
    <row r="23" spans="1:10">
      <c r="A23" s="58" t="s">
        <v>18</v>
      </c>
      <c r="B23" s="59">
        <v>3142</v>
      </c>
      <c r="C23" s="59">
        <v>2412</v>
      </c>
      <c r="D23" s="59">
        <v>234</v>
      </c>
      <c r="E23" s="59">
        <v>165</v>
      </c>
      <c r="F23" s="59">
        <v>105</v>
      </c>
      <c r="G23" s="59">
        <v>77</v>
      </c>
      <c r="H23" s="59">
        <v>51</v>
      </c>
      <c r="I23" s="59">
        <v>98</v>
      </c>
      <c r="J23" s="77" t="s">
        <v>73</v>
      </c>
    </row>
    <row r="24" spans="1:10">
      <c r="A24" s="58" t="s">
        <v>19</v>
      </c>
      <c r="B24" s="59">
        <v>3172</v>
      </c>
      <c r="C24" s="59">
        <v>1371</v>
      </c>
      <c r="D24" s="59">
        <v>572</v>
      </c>
      <c r="E24" s="59">
        <v>432</v>
      </c>
      <c r="F24" s="59">
        <v>312</v>
      </c>
      <c r="G24" s="59">
        <v>186</v>
      </c>
      <c r="H24" s="59">
        <v>134</v>
      </c>
      <c r="I24" s="59">
        <v>165</v>
      </c>
      <c r="J24" s="77" t="s">
        <v>73</v>
      </c>
    </row>
    <row r="25" spans="1:10">
      <c r="A25" s="58" t="s">
        <v>75</v>
      </c>
      <c r="B25" s="59" t="s">
        <v>73</v>
      </c>
      <c r="C25" s="59" t="s">
        <v>73</v>
      </c>
      <c r="D25" s="59" t="s">
        <v>73</v>
      </c>
      <c r="E25" s="59" t="s">
        <v>73</v>
      </c>
      <c r="F25" s="59" t="s">
        <v>73</v>
      </c>
      <c r="G25" s="59" t="s">
        <v>73</v>
      </c>
      <c r="H25" s="59" t="s">
        <v>73</v>
      </c>
      <c r="I25" s="59" t="s">
        <v>73</v>
      </c>
      <c r="J25" s="77" t="s">
        <v>73</v>
      </c>
    </row>
    <row r="26" spans="1:10">
      <c r="A26" s="58" t="s">
        <v>20</v>
      </c>
      <c r="B26" s="59">
        <v>5211</v>
      </c>
      <c r="C26" s="59">
        <v>2545</v>
      </c>
      <c r="D26" s="59">
        <v>393</v>
      </c>
      <c r="E26" s="59">
        <v>464</v>
      </c>
      <c r="F26" s="59">
        <v>445</v>
      </c>
      <c r="G26" s="59">
        <v>379</v>
      </c>
      <c r="H26" s="59">
        <v>262</v>
      </c>
      <c r="I26" s="59">
        <v>723</v>
      </c>
      <c r="J26" s="77" t="s">
        <v>73</v>
      </c>
    </row>
    <row r="27" spans="1:10">
      <c r="A27" s="58" t="s">
        <v>21</v>
      </c>
      <c r="B27" s="59">
        <v>3940</v>
      </c>
      <c r="C27" s="59">
        <v>1897</v>
      </c>
      <c r="D27" s="59">
        <v>594</v>
      </c>
      <c r="E27" s="59">
        <v>509</v>
      </c>
      <c r="F27" s="59">
        <v>418</v>
      </c>
      <c r="G27" s="59">
        <v>265</v>
      </c>
      <c r="H27" s="59">
        <v>148</v>
      </c>
      <c r="I27" s="59">
        <v>109</v>
      </c>
      <c r="J27" s="77" t="s">
        <v>73</v>
      </c>
    </row>
    <row r="28" spans="1:10">
      <c r="A28" s="58" t="s">
        <v>22</v>
      </c>
      <c r="B28" s="59">
        <v>6965</v>
      </c>
      <c r="C28" s="59">
        <v>4717</v>
      </c>
      <c r="D28" s="59">
        <v>705</v>
      </c>
      <c r="E28" s="59">
        <v>416</v>
      </c>
      <c r="F28" s="59">
        <v>333</v>
      </c>
      <c r="G28" s="59">
        <v>239</v>
      </c>
      <c r="H28" s="59">
        <v>174</v>
      </c>
      <c r="I28" s="59">
        <v>381</v>
      </c>
      <c r="J28" s="77" t="s">
        <v>73</v>
      </c>
    </row>
    <row r="29" spans="1:10">
      <c r="A29" s="58" t="s">
        <v>23</v>
      </c>
      <c r="B29" s="59">
        <v>7343</v>
      </c>
      <c r="C29" s="59">
        <v>1326</v>
      </c>
      <c r="D29" s="59">
        <v>874</v>
      </c>
      <c r="E29" s="59">
        <v>1162</v>
      </c>
      <c r="F29" s="59">
        <v>909</v>
      </c>
      <c r="G29" s="59">
        <v>728</v>
      </c>
      <c r="H29" s="59">
        <v>642</v>
      </c>
      <c r="I29" s="59">
        <v>1702</v>
      </c>
      <c r="J29" s="77" t="s">
        <v>73</v>
      </c>
    </row>
    <row r="30" spans="1:10">
      <c r="A30" s="58" t="s">
        <v>24</v>
      </c>
      <c r="B30" s="59">
        <v>3450</v>
      </c>
      <c r="C30" s="59">
        <v>1907</v>
      </c>
      <c r="D30" s="59">
        <v>452</v>
      </c>
      <c r="E30" s="59">
        <v>294</v>
      </c>
      <c r="F30" s="59">
        <v>237</v>
      </c>
      <c r="G30" s="59">
        <v>180</v>
      </c>
      <c r="H30" s="59">
        <v>166</v>
      </c>
      <c r="I30" s="59">
        <v>214</v>
      </c>
      <c r="J30" s="77" t="s">
        <v>73</v>
      </c>
    </row>
    <row r="31" spans="1:10">
      <c r="A31" s="58" t="s">
        <v>25</v>
      </c>
      <c r="B31" s="59">
        <v>25908</v>
      </c>
      <c r="C31" s="59">
        <v>10613</v>
      </c>
      <c r="D31" s="59">
        <v>3344</v>
      </c>
      <c r="E31" s="59">
        <v>2589</v>
      </c>
      <c r="F31" s="59">
        <v>2615</v>
      </c>
      <c r="G31" s="59">
        <v>2046</v>
      </c>
      <c r="H31" s="59">
        <v>1474</v>
      </c>
      <c r="I31" s="59">
        <v>3227</v>
      </c>
      <c r="J31" s="77" t="s">
        <v>73</v>
      </c>
    </row>
    <row r="32" spans="1:10">
      <c r="A32" s="58" t="s">
        <v>26</v>
      </c>
      <c r="B32" s="59">
        <v>6635</v>
      </c>
      <c r="C32" s="59">
        <v>3486</v>
      </c>
      <c r="D32" s="59">
        <v>486</v>
      </c>
      <c r="E32" s="59">
        <v>519</v>
      </c>
      <c r="F32" s="59">
        <v>422</v>
      </c>
      <c r="G32" s="59">
        <v>394</v>
      </c>
      <c r="H32" s="59">
        <v>420</v>
      </c>
      <c r="I32" s="59">
        <v>908</v>
      </c>
      <c r="J32" s="77" t="s">
        <v>73</v>
      </c>
    </row>
    <row r="33" spans="1:10">
      <c r="A33" s="58" t="s">
        <v>27</v>
      </c>
      <c r="B33" s="59">
        <v>3111</v>
      </c>
      <c r="C33" s="59">
        <v>939</v>
      </c>
      <c r="D33" s="59">
        <v>281</v>
      </c>
      <c r="E33" s="59">
        <v>304</v>
      </c>
      <c r="F33" s="59">
        <v>253</v>
      </c>
      <c r="G33" s="59">
        <v>262</v>
      </c>
      <c r="H33" s="59">
        <v>265</v>
      </c>
      <c r="I33" s="59">
        <v>807</v>
      </c>
      <c r="J33" s="77" t="s">
        <v>73</v>
      </c>
    </row>
    <row r="34" spans="1:10">
      <c r="A34" s="58" t="s">
        <v>28</v>
      </c>
      <c r="B34" s="59">
        <v>10884</v>
      </c>
      <c r="C34" s="59">
        <v>4265</v>
      </c>
      <c r="D34" s="59">
        <v>1672</v>
      </c>
      <c r="E34" s="59">
        <v>912</v>
      </c>
      <c r="F34" s="59">
        <v>850</v>
      </c>
      <c r="G34" s="59">
        <v>784</v>
      </c>
      <c r="H34" s="59">
        <v>631</v>
      </c>
      <c r="I34" s="59">
        <v>1770</v>
      </c>
      <c r="J34" s="77" t="s">
        <v>73</v>
      </c>
    </row>
    <row r="35" spans="1:10">
      <c r="A35" s="58" t="s">
        <v>29</v>
      </c>
      <c r="B35" s="59">
        <v>9300</v>
      </c>
      <c r="C35" s="59">
        <v>3793</v>
      </c>
      <c r="D35" s="59">
        <v>855</v>
      </c>
      <c r="E35" s="59">
        <v>981</v>
      </c>
      <c r="F35" s="59">
        <v>701</v>
      </c>
      <c r="G35" s="59">
        <v>673</v>
      </c>
      <c r="H35" s="59">
        <v>479</v>
      </c>
      <c r="I35" s="59">
        <v>1818</v>
      </c>
      <c r="J35" s="77" t="s">
        <v>73</v>
      </c>
    </row>
    <row r="36" spans="1:10">
      <c r="A36" s="58" t="s">
        <v>30</v>
      </c>
      <c r="B36" s="59">
        <v>6384</v>
      </c>
      <c r="C36" s="59">
        <v>3064</v>
      </c>
      <c r="D36" s="59">
        <v>935</v>
      </c>
      <c r="E36" s="59">
        <v>550</v>
      </c>
      <c r="F36" s="59">
        <v>445</v>
      </c>
      <c r="G36" s="59">
        <v>335</v>
      </c>
      <c r="H36" s="59">
        <v>310</v>
      </c>
      <c r="I36" s="59">
        <v>745</v>
      </c>
      <c r="J36" s="77" t="s">
        <v>73</v>
      </c>
    </row>
    <row r="37" spans="1:10">
      <c r="A37" s="58" t="s">
        <v>31</v>
      </c>
      <c r="B37" s="59">
        <v>7439</v>
      </c>
      <c r="C37" s="59">
        <v>2992</v>
      </c>
      <c r="D37" s="59">
        <v>791</v>
      </c>
      <c r="E37" s="59">
        <v>1146</v>
      </c>
      <c r="F37" s="59">
        <v>623</v>
      </c>
      <c r="G37" s="59">
        <v>549</v>
      </c>
      <c r="H37" s="59">
        <v>431</v>
      </c>
      <c r="I37" s="59">
        <v>907</v>
      </c>
      <c r="J37" s="77" t="s">
        <v>73</v>
      </c>
    </row>
    <row r="38" spans="1:10">
      <c r="A38" s="58" t="s">
        <v>32</v>
      </c>
      <c r="B38" s="59">
        <v>7269</v>
      </c>
      <c r="C38" s="59">
        <v>4037</v>
      </c>
      <c r="D38" s="59">
        <v>756</v>
      </c>
      <c r="E38" s="59">
        <v>568</v>
      </c>
      <c r="F38" s="59">
        <v>413</v>
      </c>
      <c r="G38" s="59">
        <v>331</v>
      </c>
      <c r="H38" s="59">
        <v>257</v>
      </c>
      <c r="I38" s="59">
        <v>907</v>
      </c>
      <c r="J38" s="77" t="s">
        <v>73</v>
      </c>
    </row>
    <row r="39" spans="1:10">
      <c r="A39" s="58" t="s">
        <v>33</v>
      </c>
      <c r="B39" s="59">
        <v>2653</v>
      </c>
      <c r="C39" s="59">
        <v>1258</v>
      </c>
      <c r="D39" s="59">
        <v>387</v>
      </c>
      <c r="E39" s="59">
        <v>295</v>
      </c>
      <c r="F39" s="59">
        <v>237</v>
      </c>
      <c r="G39" s="59">
        <v>173</v>
      </c>
      <c r="H39" s="59">
        <v>119</v>
      </c>
      <c r="I39" s="59">
        <v>184</v>
      </c>
      <c r="J39" s="77" t="s">
        <v>73</v>
      </c>
    </row>
    <row r="40" spans="1:10">
      <c r="A40" s="58" t="s">
        <v>34</v>
      </c>
      <c r="B40" s="59">
        <v>12166</v>
      </c>
      <c r="C40" s="59">
        <v>5687</v>
      </c>
      <c r="D40" s="59">
        <v>1598</v>
      </c>
      <c r="E40" s="59">
        <v>1248</v>
      </c>
      <c r="F40" s="59">
        <v>1020</v>
      </c>
      <c r="G40" s="59">
        <v>985</v>
      </c>
      <c r="H40" s="59">
        <v>531</v>
      </c>
      <c r="I40" s="59">
        <v>1097</v>
      </c>
      <c r="J40" s="77" t="s">
        <v>73</v>
      </c>
    </row>
    <row r="41" spans="1:10">
      <c r="A41" s="58" t="s">
        <v>35</v>
      </c>
      <c r="B41" s="59">
        <v>1826</v>
      </c>
      <c r="C41" s="59">
        <v>1033</v>
      </c>
      <c r="D41" s="59">
        <v>250</v>
      </c>
      <c r="E41" s="59">
        <v>151</v>
      </c>
      <c r="F41" s="59">
        <v>111</v>
      </c>
      <c r="G41" s="59">
        <v>69</v>
      </c>
      <c r="H41" s="59">
        <v>65</v>
      </c>
      <c r="I41" s="59">
        <v>147</v>
      </c>
      <c r="J41" s="77" t="s">
        <v>73</v>
      </c>
    </row>
    <row r="42" spans="1:10">
      <c r="A42" s="58" t="s">
        <v>36</v>
      </c>
      <c r="B42" s="59">
        <v>1904</v>
      </c>
      <c r="C42" s="59">
        <v>1459</v>
      </c>
      <c r="D42" s="59">
        <v>61</v>
      </c>
      <c r="E42" s="59">
        <v>73</v>
      </c>
      <c r="F42" s="59">
        <v>54</v>
      </c>
      <c r="G42" s="59">
        <v>30</v>
      </c>
      <c r="H42" s="59">
        <v>22</v>
      </c>
      <c r="I42" s="59">
        <v>205</v>
      </c>
      <c r="J42" s="77" t="s">
        <v>73</v>
      </c>
    </row>
    <row r="43" spans="1:10">
      <c r="A43" s="58" t="s">
        <v>37</v>
      </c>
      <c r="B43" s="59">
        <v>3821</v>
      </c>
      <c r="C43" s="59">
        <v>2592</v>
      </c>
      <c r="D43" s="59">
        <v>265</v>
      </c>
      <c r="E43" s="59">
        <v>238</v>
      </c>
      <c r="F43" s="59">
        <v>168</v>
      </c>
      <c r="G43" s="59">
        <v>119</v>
      </c>
      <c r="H43" s="59">
        <v>102</v>
      </c>
      <c r="I43" s="59">
        <v>337</v>
      </c>
      <c r="J43" s="77" t="s">
        <v>73</v>
      </c>
    </row>
    <row r="44" spans="1:10">
      <c r="A44" s="58" t="s">
        <v>38</v>
      </c>
      <c r="B44" s="59">
        <v>4895</v>
      </c>
      <c r="C44" s="59">
        <v>3114</v>
      </c>
      <c r="D44" s="59">
        <v>524</v>
      </c>
      <c r="E44" s="59">
        <v>372</v>
      </c>
      <c r="F44" s="59">
        <v>233</v>
      </c>
      <c r="G44" s="59">
        <v>192</v>
      </c>
      <c r="H44" s="59">
        <v>148</v>
      </c>
      <c r="I44" s="59">
        <v>312</v>
      </c>
      <c r="J44" s="77" t="s">
        <v>73</v>
      </c>
    </row>
    <row r="45" spans="1:10">
      <c r="A45" s="58" t="s">
        <v>39</v>
      </c>
      <c r="B45" s="59">
        <v>563</v>
      </c>
      <c r="C45" s="59">
        <v>372</v>
      </c>
      <c r="D45" s="59">
        <v>21</v>
      </c>
      <c r="E45" s="59">
        <v>24</v>
      </c>
      <c r="F45" s="59">
        <v>32</v>
      </c>
      <c r="G45" s="59">
        <v>35</v>
      </c>
      <c r="H45" s="59">
        <v>44</v>
      </c>
      <c r="I45" s="59">
        <v>35</v>
      </c>
      <c r="J45" s="77" t="s">
        <v>73</v>
      </c>
    </row>
    <row r="46" spans="1:10">
      <c r="A46" s="58" t="s">
        <v>43</v>
      </c>
      <c r="B46" s="59">
        <v>9696</v>
      </c>
      <c r="C46" s="59">
        <v>4401</v>
      </c>
      <c r="D46" s="59">
        <v>2209</v>
      </c>
      <c r="E46" s="59">
        <v>1036</v>
      </c>
      <c r="F46" s="59">
        <v>982</v>
      </c>
      <c r="G46" s="59">
        <v>405</v>
      </c>
      <c r="H46" s="59">
        <v>254</v>
      </c>
      <c r="I46" s="59">
        <v>409</v>
      </c>
      <c r="J46" s="77" t="s">
        <v>73</v>
      </c>
    </row>
    <row r="47" spans="1:10">
      <c r="A47" s="58" t="s">
        <v>44</v>
      </c>
      <c r="B47" s="59">
        <v>318</v>
      </c>
      <c r="C47" s="59">
        <v>121</v>
      </c>
      <c r="D47" s="59">
        <v>13</v>
      </c>
      <c r="E47" s="59">
        <v>11</v>
      </c>
      <c r="F47" s="59">
        <v>17</v>
      </c>
      <c r="G47" s="59">
        <v>18</v>
      </c>
      <c r="H47" s="59">
        <v>17</v>
      </c>
      <c r="I47" s="59">
        <v>121</v>
      </c>
      <c r="J47" s="77" t="s">
        <v>73</v>
      </c>
    </row>
    <row r="48" spans="1:10">
      <c r="A48" s="58" t="s">
        <v>45</v>
      </c>
      <c r="B48" s="59">
        <v>3838</v>
      </c>
      <c r="C48" s="59">
        <v>1535</v>
      </c>
      <c r="D48" s="59">
        <v>412</v>
      </c>
      <c r="E48" s="59">
        <v>345</v>
      </c>
      <c r="F48" s="59">
        <v>265</v>
      </c>
      <c r="G48" s="59">
        <v>260</v>
      </c>
      <c r="H48" s="59">
        <v>238</v>
      </c>
      <c r="I48" s="59">
        <v>783</v>
      </c>
      <c r="J48" s="77" t="s">
        <v>73</v>
      </c>
    </row>
    <row r="49" spans="1:10">
      <c r="A49" s="58" t="s">
        <v>46</v>
      </c>
      <c r="B49" s="59">
        <v>3231</v>
      </c>
      <c r="C49" s="59">
        <v>1876</v>
      </c>
      <c r="D49" s="59">
        <v>294</v>
      </c>
      <c r="E49" s="59">
        <v>257</v>
      </c>
      <c r="F49" s="59">
        <v>207</v>
      </c>
      <c r="G49" s="59">
        <v>129</v>
      </c>
      <c r="H49" s="59">
        <v>122</v>
      </c>
      <c r="I49" s="59">
        <v>346</v>
      </c>
      <c r="J49" s="77" t="s">
        <v>73</v>
      </c>
    </row>
    <row r="50" spans="1:10">
      <c r="A50" s="58" t="s">
        <v>47</v>
      </c>
      <c r="B50" s="59">
        <v>16919</v>
      </c>
      <c r="C50" s="59">
        <v>9032</v>
      </c>
      <c r="D50" s="59">
        <v>2294</v>
      </c>
      <c r="E50" s="59">
        <v>1473</v>
      </c>
      <c r="F50" s="59">
        <v>988</v>
      </c>
      <c r="G50" s="59">
        <v>862</v>
      </c>
      <c r="H50" s="59">
        <v>869</v>
      </c>
      <c r="I50" s="59">
        <v>1401</v>
      </c>
      <c r="J50" s="77" t="s">
        <v>73</v>
      </c>
    </row>
    <row r="51" spans="1:10">
      <c r="A51" s="58" t="s">
        <v>48</v>
      </c>
      <c r="B51" s="59">
        <v>7453</v>
      </c>
      <c r="C51" s="59">
        <v>4635</v>
      </c>
      <c r="D51" s="59">
        <v>981</v>
      </c>
      <c r="E51" s="59">
        <v>580</v>
      </c>
      <c r="F51" s="59">
        <v>386</v>
      </c>
      <c r="G51" s="59">
        <v>306</v>
      </c>
      <c r="H51" s="59">
        <v>196</v>
      </c>
      <c r="I51" s="59">
        <v>369</v>
      </c>
      <c r="J51" s="77" t="s">
        <v>73</v>
      </c>
    </row>
    <row r="52" spans="1:10">
      <c r="A52" s="58" t="s">
        <v>49</v>
      </c>
      <c r="B52" s="59">
        <v>430</v>
      </c>
      <c r="C52" s="59">
        <v>331</v>
      </c>
      <c r="D52" s="59">
        <v>17</v>
      </c>
      <c r="E52" s="59">
        <v>21</v>
      </c>
      <c r="F52" s="59">
        <v>12</v>
      </c>
      <c r="G52" s="59">
        <v>17</v>
      </c>
      <c r="H52" s="59">
        <v>15</v>
      </c>
      <c r="I52" s="59">
        <v>17</v>
      </c>
      <c r="J52" s="77" t="s">
        <v>73</v>
      </c>
    </row>
    <row r="53" spans="1:10">
      <c r="A53" s="58" t="s">
        <v>50</v>
      </c>
      <c r="B53" s="59">
        <v>4107</v>
      </c>
      <c r="C53" s="59">
        <v>1982</v>
      </c>
      <c r="D53" s="59">
        <v>575</v>
      </c>
      <c r="E53" s="59">
        <v>422</v>
      </c>
      <c r="F53" s="59">
        <v>331</v>
      </c>
      <c r="G53" s="59">
        <v>263</v>
      </c>
      <c r="H53" s="59">
        <v>194</v>
      </c>
      <c r="I53" s="59">
        <v>340</v>
      </c>
      <c r="J53" s="77" t="s">
        <v>73</v>
      </c>
    </row>
    <row r="54" spans="1:10">
      <c r="A54" s="58" t="s">
        <v>51</v>
      </c>
      <c r="B54" s="59">
        <v>4054</v>
      </c>
      <c r="C54" s="59">
        <v>1929</v>
      </c>
      <c r="D54" s="59">
        <v>544</v>
      </c>
      <c r="E54" s="59">
        <v>433</v>
      </c>
      <c r="F54" s="59">
        <v>356</v>
      </c>
      <c r="G54" s="59">
        <v>278</v>
      </c>
      <c r="H54" s="59">
        <v>183</v>
      </c>
      <c r="I54" s="59">
        <v>331</v>
      </c>
      <c r="J54" s="77" t="s">
        <v>73</v>
      </c>
    </row>
    <row r="55" spans="1:10">
      <c r="A55" s="58" t="s">
        <v>52</v>
      </c>
      <c r="B55" s="59">
        <v>4527</v>
      </c>
      <c r="C55" s="59">
        <v>1671</v>
      </c>
      <c r="D55" s="59">
        <v>404</v>
      </c>
      <c r="E55" s="59">
        <v>423</v>
      </c>
      <c r="F55" s="59">
        <v>420</v>
      </c>
      <c r="G55" s="59">
        <v>458</v>
      </c>
      <c r="H55" s="59">
        <v>298</v>
      </c>
      <c r="I55" s="59">
        <v>853</v>
      </c>
      <c r="J55" s="77" t="s">
        <v>73</v>
      </c>
    </row>
    <row r="56" spans="1:10">
      <c r="A56" s="58" t="s">
        <v>53</v>
      </c>
      <c r="B56" s="59">
        <v>2540</v>
      </c>
      <c r="C56" s="59">
        <v>1334</v>
      </c>
      <c r="D56" s="59">
        <v>295</v>
      </c>
      <c r="E56" s="59">
        <v>251</v>
      </c>
      <c r="F56" s="59">
        <v>177</v>
      </c>
      <c r="G56" s="59">
        <v>121</v>
      </c>
      <c r="H56" s="59">
        <v>101</v>
      </c>
      <c r="I56" s="59">
        <v>261</v>
      </c>
      <c r="J56" s="77" t="s">
        <v>73</v>
      </c>
    </row>
    <row r="57" spans="1:10">
      <c r="A57" s="58" t="s">
        <v>76</v>
      </c>
      <c r="B57" s="59" t="s">
        <v>73</v>
      </c>
      <c r="C57" s="59" t="s">
        <v>73</v>
      </c>
      <c r="D57" s="59" t="s">
        <v>73</v>
      </c>
      <c r="E57" s="59" t="s">
        <v>73</v>
      </c>
      <c r="F57" s="59" t="s">
        <v>73</v>
      </c>
      <c r="G57" s="59" t="s">
        <v>73</v>
      </c>
      <c r="H57" s="59" t="s">
        <v>73</v>
      </c>
      <c r="I57" s="59" t="s">
        <v>73</v>
      </c>
      <c r="J57" s="77" t="s">
        <v>73</v>
      </c>
    </row>
    <row r="58" spans="1:10">
      <c r="A58" s="58" t="s">
        <v>54</v>
      </c>
      <c r="B58" s="59">
        <v>5562</v>
      </c>
      <c r="C58" s="59">
        <v>2890</v>
      </c>
      <c r="D58" s="59">
        <v>590</v>
      </c>
      <c r="E58" s="59">
        <v>465</v>
      </c>
      <c r="F58" s="59">
        <v>440</v>
      </c>
      <c r="G58" s="59">
        <v>285</v>
      </c>
      <c r="H58" s="59">
        <v>325</v>
      </c>
      <c r="I58" s="59">
        <v>567</v>
      </c>
      <c r="J58" s="77" t="s">
        <v>73</v>
      </c>
    </row>
    <row r="59" spans="1:10">
      <c r="A59" s="58" t="s">
        <v>55</v>
      </c>
      <c r="B59" s="59">
        <v>19455</v>
      </c>
      <c r="C59" s="59">
        <v>6423</v>
      </c>
      <c r="D59" s="59">
        <v>2171</v>
      </c>
      <c r="E59" s="59">
        <v>1918</v>
      </c>
      <c r="F59" s="59">
        <v>1729</v>
      </c>
      <c r="G59" s="59">
        <v>1569</v>
      </c>
      <c r="H59" s="59">
        <v>1201</v>
      </c>
      <c r="I59" s="59">
        <v>4444</v>
      </c>
      <c r="J59" s="77" t="s">
        <v>73</v>
      </c>
    </row>
    <row r="60" spans="1:10">
      <c r="A60" s="58" t="s">
        <v>56</v>
      </c>
      <c r="B60" s="59">
        <v>1531</v>
      </c>
      <c r="C60" s="59">
        <v>976</v>
      </c>
      <c r="D60" s="59">
        <v>160</v>
      </c>
      <c r="E60" s="59">
        <v>105</v>
      </c>
      <c r="F60" s="59">
        <v>70</v>
      </c>
      <c r="G60" s="59">
        <v>53</v>
      </c>
      <c r="H60" s="59">
        <v>33</v>
      </c>
      <c r="I60" s="59">
        <v>134</v>
      </c>
      <c r="J60" s="77" t="s">
        <v>73</v>
      </c>
    </row>
    <row r="61" spans="1:10">
      <c r="A61" s="58" t="s">
        <v>57</v>
      </c>
      <c r="B61" s="59">
        <v>3567</v>
      </c>
      <c r="C61" s="59">
        <v>1382</v>
      </c>
      <c r="D61" s="59">
        <v>429</v>
      </c>
      <c r="E61" s="59">
        <v>506</v>
      </c>
      <c r="F61" s="59">
        <v>488</v>
      </c>
      <c r="G61" s="59">
        <v>287</v>
      </c>
      <c r="H61" s="59">
        <v>139</v>
      </c>
      <c r="I61" s="59">
        <v>336</v>
      </c>
      <c r="J61" s="77" t="s">
        <v>73</v>
      </c>
    </row>
    <row r="62" spans="1:10">
      <c r="A62" s="58" t="s">
        <v>58</v>
      </c>
      <c r="B62" s="59">
        <v>12982</v>
      </c>
      <c r="C62" s="59">
        <v>6494</v>
      </c>
      <c r="D62" s="59">
        <v>1434</v>
      </c>
      <c r="E62" s="59">
        <v>1194</v>
      </c>
      <c r="F62" s="59">
        <v>971</v>
      </c>
      <c r="G62" s="59">
        <v>700</v>
      </c>
      <c r="H62" s="59">
        <v>473</v>
      </c>
      <c r="I62" s="59">
        <v>1716</v>
      </c>
      <c r="J62" s="77" t="s">
        <v>73</v>
      </c>
    </row>
    <row r="63" spans="1:10">
      <c r="A63" s="58" t="s">
        <v>59</v>
      </c>
      <c r="B63" s="59">
        <v>2904</v>
      </c>
      <c r="C63" s="59">
        <v>1143</v>
      </c>
      <c r="D63" s="59">
        <v>246</v>
      </c>
      <c r="E63" s="59">
        <v>160</v>
      </c>
      <c r="F63" s="59">
        <v>164</v>
      </c>
      <c r="G63" s="59">
        <v>137</v>
      </c>
      <c r="H63" s="59">
        <v>128</v>
      </c>
      <c r="I63" s="59">
        <v>926</v>
      </c>
      <c r="J63" s="77" t="s">
        <v>73</v>
      </c>
    </row>
    <row r="64" spans="1:10">
      <c r="A64" s="64" t="s">
        <v>60</v>
      </c>
      <c r="B64" s="65">
        <v>958</v>
      </c>
      <c r="C64" s="65">
        <v>423</v>
      </c>
      <c r="D64" s="65">
        <v>54</v>
      </c>
      <c r="E64" s="65">
        <v>45</v>
      </c>
      <c r="F64" s="65">
        <v>36</v>
      </c>
      <c r="G64" s="65">
        <v>41</v>
      </c>
      <c r="H64" s="65">
        <v>32</v>
      </c>
      <c r="I64" s="65">
        <v>327</v>
      </c>
      <c r="J64" s="486" t="s">
        <v>73</v>
      </c>
    </row>
    <row r="65" spans="1:10">
      <c r="A65" s="487"/>
      <c r="B65" s="106"/>
      <c r="C65" s="106"/>
      <c r="D65" s="106"/>
      <c r="E65" s="106"/>
      <c r="F65" s="106"/>
      <c r="G65" s="106"/>
      <c r="H65" s="106"/>
      <c r="I65" s="106"/>
      <c r="J65" s="488"/>
    </row>
    <row r="66" spans="1:10" s="48" customFormat="1" ht="12">
      <c r="A66" s="70" t="s">
        <v>297</v>
      </c>
      <c r="B66" s="166">
        <v>4366</v>
      </c>
      <c r="C66" s="166">
        <v>1057</v>
      </c>
      <c r="D66" s="166">
        <v>77</v>
      </c>
      <c r="E66" s="166">
        <v>79</v>
      </c>
      <c r="F66" s="166">
        <v>78</v>
      </c>
      <c r="G66" s="166">
        <v>109</v>
      </c>
      <c r="H66" s="166">
        <v>117</v>
      </c>
      <c r="I66" s="166">
        <v>2849</v>
      </c>
      <c r="J66" s="489" t="s">
        <v>73</v>
      </c>
    </row>
    <row r="67" spans="1:10">
      <c r="A67" s="58" t="s">
        <v>0</v>
      </c>
      <c r="B67" s="59">
        <v>1977</v>
      </c>
      <c r="C67" s="59">
        <v>335</v>
      </c>
      <c r="D67" s="59">
        <v>19</v>
      </c>
      <c r="E67" s="59">
        <v>2</v>
      </c>
      <c r="F67" s="59">
        <v>1</v>
      </c>
      <c r="G67" s="59">
        <v>5</v>
      </c>
      <c r="H67" s="59">
        <v>4</v>
      </c>
      <c r="I67" s="59">
        <v>1611</v>
      </c>
      <c r="J67" s="77" t="s">
        <v>73</v>
      </c>
    </row>
    <row r="68" spans="1:10">
      <c r="A68" s="58" t="s">
        <v>2</v>
      </c>
      <c r="B68" s="59">
        <v>1642</v>
      </c>
      <c r="C68" s="59">
        <v>583</v>
      </c>
      <c r="D68" s="59">
        <v>56</v>
      </c>
      <c r="E68" s="59">
        <v>65</v>
      </c>
      <c r="F68" s="59">
        <v>67</v>
      </c>
      <c r="G68" s="59">
        <v>87</v>
      </c>
      <c r="H68" s="59">
        <v>111</v>
      </c>
      <c r="I68" s="59">
        <v>673</v>
      </c>
      <c r="J68" s="77" t="s">
        <v>73</v>
      </c>
    </row>
    <row r="69" spans="1:10">
      <c r="A69" s="64" t="s">
        <v>3</v>
      </c>
      <c r="B69" s="65">
        <v>747</v>
      </c>
      <c r="C69" s="65">
        <v>139</v>
      </c>
      <c r="D69" s="65">
        <v>2</v>
      </c>
      <c r="E69" s="65">
        <v>12</v>
      </c>
      <c r="F69" s="65">
        <v>10</v>
      </c>
      <c r="G69" s="65">
        <v>17</v>
      </c>
      <c r="H69" s="65">
        <v>2</v>
      </c>
      <c r="I69" s="65">
        <v>565</v>
      </c>
      <c r="J69" s="486" t="s">
        <v>73</v>
      </c>
    </row>
    <row r="70" spans="1:10">
      <c r="A70" s="487"/>
      <c r="B70" s="106"/>
      <c r="C70" s="106"/>
      <c r="D70" s="106"/>
      <c r="E70" s="106"/>
      <c r="F70" s="106"/>
      <c r="G70" s="106"/>
      <c r="H70" s="106"/>
      <c r="I70" s="106"/>
      <c r="J70" s="488"/>
    </row>
    <row r="71" spans="1:10" s="48" customFormat="1" ht="12">
      <c r="A71" s="70" t="s">
        <v>298</v>
      </c>
      <c r="B71" s="166">
        <v>10939</v>
      </c>
      <c r="C71" s="166">
        <v>6326</v>
      </c>
      <c r="D71" s="166">
        <v>739</v>
      </c>
      <c r="E71" s="166">
        <v>612</v>
      </c>
      <c r="F71" s="166">
        <v>533</v>
      </c>
      <c r="G71" s="166">
        <v>513</v>
      </c>
      <c r="H71" s="166">
        <v>536</v>
      </c>
      <c r="I71" s="166">
        <v>1680</v>
      </c>
      <c r="J71" s="489" t="s">
        <v>73</v>
      </c>
    </row>
    <row r="72" spans="1:10">
      <c r="A72" s="58" t="s">
        <v>6</v>
      </c>
      <c r="B72" s="59">
        <v>6231</v>
      </c>
      <c r="C72" s="59">
        <v>3183</v>
      </c>
      <c r="D72" s="59">
        <v>574</v>
      </c>
      <c r="E72" s="59">
        <v>450</v>
      </c>
      <c r="F72" s="59">
        <v>358</v>
      </c>
      <c r="G72" s="59">
        <v>318</v>
      </c>
      <c r="H72" s="59">
        <v>275</v>
      </c>
      <c r="I72" s="59">
        <v>1073</v>
      </c>
      <c r="J72" s="77" t="s">
        <v>73</v>
      </c>
    </row>
    <row r="73" spans="1:10">
      <c r="A73" s="58" t="s">
        <v>80</v>
      </c>
      <c r="B73" s="59">
        <v>961</v>
      </c>
      <c r="C73" s="59">
        <v>326</v>
      </c>
      <c r="D73" s="59">
        <v>87</v>
      </c>
      <c r="E73" s="59">
        <v>87</v>
      </c>
      <c r="F73" s="59">
        <v>84</v>
      </c>
      <c r="G73" s="59">
        <v>84</v>
      </c>
      <c r="H73" s="59">
        <v>91</v>
      </c>
      <c r="I73" s="59">
        <v>202</v>
      </c>
      <c r="J73" s="77" t="s">
        <v>73</v>
      </c>
    </row>
    <row r="74" spans="1:10">
      <c r="A74" s="58" t="s">
        <v>40</v>
      </c>
      <c r="B74" s="59">
        <v>3003</v>
      </c>
      <c r="C74" s="59">
        <v>2412</v>
      </c>
      <c r="D74" s="59">
        <v>16</v>
      </c>
      <c r="E74" s="59">
        <v>28</v>
      </c>
      <c r="F74" s="59">
        <v>37</v>
      </c>
      <c r="G74" s="59">
        <v>67</v>
      </c>
      <c r="H74" s="59">
        <v>144</v>
      </c>
      <c r="I74" s="59">
        <v>299</v>
      </c>
      <c r="J74" s="77" t="s">
        <v>73</v>
      </c>
    </row>
    <row r="75" spans="1:10">
      <c r="A75" s="64" t="s">
        <v>81</v>
      </c>
      <c r="B75" s="65">
        <v>744</v>
      </c>
      <c r="C75" s="65">
        <v>405</v>
      </c>
      <c r="D75" s="65">
        <v>62</v>
      </c>
      <c r="E75" s="65">
        <v>47</v>
      </c>
      <c r="F75" s="65">
        <v>54</v>
      </c>
      <c r="G75" s="65">
        <v>44</v>
      </c>
      <c r="H75" s="65">
        <v>26</v>
      </c>
      <c r="I75" s="65">
        <v>106</v>
      </c>
      <c r="J75" s="486" t="s">
        <v>73</v>
      </c>
    </row>
    <row r="77" spans="1:10" ht="12">
      <c r="A77" s="70" t="s">
        <v>157</v>
      </c>
      <c r="B77" s="166" t="s">
        <v>73</v>
      </c>
      <c r="C77" s="166" t="s">
        <v>73</v>
      </c>
      <c r="D77" s="166" t="s">
        <v>73</v>
      </c>
      <c r="E77" s="166" t="s">
        <v>73</v>
      </c>
      <c r="F77" s="166" t="s">
        <v>73</v>
      </c>
      <c r="G77" s="166" t="s">
        <v>73</v>
      </c>
      <c r="H77" s="166" t="s">
        <v>73</v>
      </c>
      <c r="I77" s="166" t="s">
        <v>73</v>
      </c>
      <c r="J77" s="166" t="s">
        <v>73</v>
      </c>
    </row>
    <row r="78" spans="1:10">
      <c r="A78" s="64" t="s">
        <v>83</v>
      </c>
      <c r="B78" s="65" t="s">
        <v>73</v>
      </c>
      <c r="C78" s="65" t="s">
        <v>73</v>
      </c>
      <c r="D78" s="65" t="s">
        <v>73</v>
      </c>
      <c r="E78" s="65" t="s">
        <v>73</v>
      </c>
      <c r="F78" s="65" t="s">
        <v>73</v>
      </c>
      <c r="G78" s="65" t="s">
        <v>73</v>
      </c>
      <c r="H78" s="65" t="s">
        <v>73</v>
      </c>
      <c r="I78" s="65" t="s">
        <v>73</v>
      </c>
      <c r="J78" s="65" t="s">
        <v>73</v>
      </c>
    </row>
  </sheetData>
  <mergeCells count="2">
    <mergeCell ref="A5:A6"/>
    <mergeCell ref="B5:J5"/>
  </mergeCells>
  <pageMargins left="0" right="0" top="0" bottom="0" header="0.51180555555555496" footer="0.51180555555555496"/>
  <pageSetup paperSize="9" firstPageNumber="0" orientation="portrait" horizontalDpi="300" verticalDpi="300"/>
  <ignoredErrors>
    <ignoredError sqref="C6:H6" numberStoredAsText="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Q43"/>
  <sheetViews>
    <sheetView showGridLines="0" workbookViewId="0">
      <selection activeCell="A14" sqref="A14"/>
    </sheetView>
  </sheetViews>
  <sheetFormatPr baseColWidth="10" defaultColWidth="11.44140625" defaultRowHeight="13.2"/>
  <cols>
    <col min="1" max="16384" width="11.44140625" style="498"/>
  </cols>
  <sheetData>
    <row r="2" spans="2:14" ht="12.75" customHeight="1">
      <c r="B2" s="505" t="s">
        <v>388</v>
      </c>
      <c r="C2" s="505"/>
      <c r="D2" s="505"/>
      <c r="E2" s="505"/>
      <c r="F2" s="505"/>
      <c r="G2" s="505"/>
      <c r="H2" s="505"/>
      <c r="I2" s="505"/>
      <c r="J2" s="505"/>
      <c r="K2" s="505"/>
      <c r="L2" s="505"/>
      <c r="M2" s="505"/>
      <c r="N2" s="505"/>
    </row>
    <row r="26" spans="2:17">
      <c r="B26" s="499" t="s">
        <v>372</v>
      </c>
    </row>
    <row r="30" spans="2:17" s="500" customFormat="1"/>
    <row r="31" spans="2:17" s="500" customFormat="1">
      <c r="D31" s="507"/>
      <c r="E31" s="507"/>
      <c r="F31" s="507"/>
      <c r="G31" s="507"/>
      <c r="H31" s="507"/>
      <c r="I31" s="507"/>
      <c r="J31" s="507"/>
      <c r="K31" s="507"/>
      <c r="L31" s="507"/>
      <c r="M31" s="507"/>
      <c r="N31" s="507"/>
      <c r="O31" s="507"/>
      <c r="P31" s="507"/>
      <c r="Q31" s="507"/>
    </row>
    <row r="32" spans="2:17" s="500" customFormat="1">
      <c r="D32" s="507"/>
      <c r="E32" s="507"/>
      <c r="F32" s="507"/>
      <c r="G32" s="507"/>
      <c r="H32" s="507"/>
      <c r="I32" s="507"/>
      <c r="J32" s="507"/>
      <c r="K32" s="507"/>
      <c r="L32" s="507"/>
      <c r="M32" s="507"/>
      <c r="N32" s="507"/>
      <c r="O32" s="507"/>
      <c r="P32" s="507"/>
      <c r="Q32" s="507"/>
    </row>
    <row r="33" spans="2:17" s="500" customFormat="1">
      <c r="B33" s="501"/>
      <c r="C33" s="501"/>
      <c r="D33" s="508"/>
      <c r="E33" s="508"/>
      <c r="F33" s="508"/>
      <c r="G33" s="508"/>
      <c r="H33" s="508"/>
      <c r="I33" s="508"/>
      <c r="J33" s="508"/>
      <c r="K33" s="508"/>
      <c r="L33" s="508"/>
      <c r="M33" s="508"/>
      <c r="N33" s="508"/>
      <c r="O33" s="508"/>
      <c r="P33" s="508"/>
      <c r="Q33" s="507"/>
    </row>
    <row r="34" spans="2:17" s="500" customFormat="1">
      <c r="B34" s="501"/>
      <c r="C34" s="501"/>
      <c r="D34" s="508"/>
      <c r="E34" s="508"/>
      <c r="F34" s="508"/>
      <c r="G34" s="508"/>
      <c r="H34" s="508"/>
      <c r="I34" s="508"/>
      <c r="J34" s="508"/>
      <c r="K34" s="508"/>
      <c r="L34" s="508"/>
      <c r="M34" s="508"/>
      <c r="N34" s="508"/>
      <c r="O34" s="508"/>
      <c r="P34" s="508"/>
      <c r="Q34" s="507"/>
    </row>
    <row r="35" spans="2:17" s="500" customFormat="1">
      <c r="B35" s="501"/>
      <c r="C35" s="502"/>
      <c r="D35" s="509">
        <v>2007</v>
      </c>
      <c r="E35" s="509">
        <v>2008</v>
      </c>
      <c r="F35" s="509">
        <v>2009</v>
      </c>
      <c r="G35" s="509">
        <v>2010</v>
      </c>
      <c r="H35" s="509">
        <v>2011</v>
      </c>
      <c r="I35" s="509">
        <v>2012</v>
      </c>
      <c r="J35" s="509">
        <v>2013</v>
      </c>
      <c r="K35" s="509">
        <v>2014</v>
      </c>
      <c r="L35" s="509">
        <v>2015</v>
      </c>
      <c r="M35" s="509">
        <v>2016</v>
      </c>
      <c r="N35" s="508">
        <v>2017</v>
      </c>
      <c r="O35" s="508">
        <v>2018</v>
      </c>
      <c r="P35" s="508"/>
      <c r="Q35" s="507"/>
    </row>
    <row r="36" spans="2:17" s="500" customFormat="1">
      <c r="B36" s="501"/>
      <c r="C36" s="503"/>
      <c r="D36" s="510">
        <v>1270295</v>
      </c>
      <c r="E36" s="510">
        <v>1283482</v>
      </c>
      <c r="F36" s="510">
        <v>1312549</v>
      </c>
      <c r="G36" s="510">
        <v>1366237</v>
      </c>
      <c r="H36" s="510">
        <v>1441845</v>
      </c>
      <c r="I36" s="510">
        <v>1442286</v>
      </c>
      <c r="J36" s="511">
        <v>1437794</v>
      </c>
      <c r="K36" s="511">
        <v>1468072</v>
      </c>
      <c r="L36" s="511">
        <v>1491452</v>
      </c>
      <c r="M36" s="511">
        <v>1519797</v>
      </c>
      <c r="N36" s="508">
        <v>1584392</v>
      </c>
      <c r="O36" s="512">
        <v>1640405</v>
      </c>
      <c r="P36" s="508"/>
      <c r="Q36" s="507"/>
    </row>
    <row r="37" spans="2:17" s="500" customFormat="1">
      <c r="B37" s="501"/>
      <c r="C37" s="501"/>
      <c r="D37" s="508"/>
      <c r="E37" s="508"/>
      <c r="F37" s="508"/>
      <c r="G37" s="508"/>
      <c r="H37" s="508"/>
      <c r="I37" s="508"/>
      <c r="J37" s="508"/>
      <c r="K37" s="508"/>
      <c r="L37" s="508"/>
      <c r="M37" s="508"/>
      <c r="N37" s="508"/>
      <c r="O37" s="508"/>
      <c r="P37" s="508"/>
      <c r="Q37" s="507"/>
    </row>
    <row r="38" spans="2:17" s="500" customFormat="1">
      <c r="B38" s="501"/>
      <c r="C38" s="501"/>
      <c r="D38" s="508"/>
      <c r="E38" s="508"/>
      <c r="F38" s="508"/>
      <c r="G38" s="508"/>
      <c r="H38" s="508"/>
      <c r="I38" s="508"/>
      <c r="J38" s="508"/>
      <c r="K38" s="508"/>
      <c r="L38" s="508"/>
      <c r="M38" s="508"/>
      <c r="N38" s="508"/>
      <c r="O38" s="508"/>
      <c r="P38" s="508"/>
      <c r="Q38" s="507"/>
    </row>
    <row r="39" spans="2:17" s="500" customFormat="1">
      <c r="B39" s="501"/>
      <c r="C39" s="501"/>
      <c r="D39" s="508"/>
      <c r="E39" s="508"/>
      <c r="F39" s="508"/>
      <c r="G39" s="508"/>
      <c r="H39" s="508"/>
      <c r="I39" s="508"/>
      <c r="J39" s="508"/>
      <c r="K39" s="508"/>
      <c r="L39" s="508"/>
      <c r="M39" s="508"/>
      <c r="N39" s="508"/>
      <c r="O39" s="508"/>
      <c r="P39" s="508"/>
      <c r="Q39" s="507"/>
    </row>
    <row r="40" spans="2:17" s="500" customFormat="1">
      <c r="B40" s="501"/>
      <c r="C40" s="501"/>
      <c r="D40" s="501"/>
      <c r="E40" s="501"/>
      <c r="F40" s="501"/>
      <c r="G40" s="501"/>
      <c r="H40" s="501"/>
      <c r="I40" s="501"/>
      <c r="J40" s="501"/>
      <c r="K40" s="501"/>
      <c r="L40" s="501"/>
      <c r="M40" s="501"/>
      <c r="N40" s="501"/>
      <c r="O40" s="501"/>
      <c r="P40" s="501"/>
    </row>
    <row r="41" spans="2:17">
      <c r="B41" s="504"/>
      <c r="C41" s="504"/>
      <c r="D41" s="504"/>
      <c r="E41" s="504"/>
      <c r="F41" s="504"/>
      <c r="G41" s="504"/>
      <c r="H41" s="504"/>
      <c r="I41" s="504"/>
      <c r="J41" s="504"/>
      <c r="K41" s="504"/>
      <c r="L41" s="504"/>
      <c r="M41" s="504"/>
      <c r="N41" s="504"/>
      <c r="O41" s="504"/>
      <c r="P41" s="504"/>
    </row>
    <row r="42" spans="2:17">
      <c r="B42" s="504"/>
      <c r="C42" s="504"/>
      <c r="D42" s="504"/>
      <c r="E42" s="504"/>
      <c r="F42" s="504"/>
      <c r="G42" s="504"/>
      <c r="H42" s="504"/>
      <c r="I42" s="504"/>
      <c r="J42" s="504"/>
      <c r="K42" s="504"/>
      <c r="L42" s="504"/>
      <c r="M42" s="504"/>
      <c r="N42" s="504"/>
      <c r="O42" s="504"/>
      <c r="P42" s="504"/>
    </row>
    <row r="43" spans="2:17">
      <c r="B43" s="504"/>
      <c r="C43" s="504"/>
      <c r="D43" s="504"/>
      <c r="E43" s="504"/>
      <c r="F43" s="504"/>
      <c r="G43" s="504"/>
      <c r="H43" s="504"/>
      <c r="I43" s="504"/>
      <c r="J43" s="504"/>
      <c r="K43" s="504"/>
      <c r="L43" s="504"/>
      <c r="M43" s="504"/>
      <c r="N43" s="504"/>
      <c r="O43" s="504"/>
      <c r="P43" s="504"/>
    </row>
  </sheetData>
  <pageMargins left="0.70866141732283472" right="0.70866141732283472" top="0.74803149606299213" bottom="0.74803149606299213" header="0.31496062992125984" footer="0.31496062992125984"/>
  <pageSetup paperSize="9" scale="71" fitToHeight="10" orientation="landscape" r:id="rId1"/>
  <drawing r:id="rId2"/>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J80"/>
  <sheetViews>
    <sheetView showGridLines="0" zoomScaleNormal="100" workbookViewId="0">
      <selection activeCell="A12" sqref="A12"/>
    </sheetView>
  </sheetViews>
  <sheetFormatPr baseColWidth="10" defaultColWidth="10.5546875" defaultRowHeight="11.4"/>
  <cols>
    <col min="1" max="1" width="33.33203125" style="49" customWidth="1"/>
    <col min="2" max="16384" width="10.5546875" style="49"/>
  </cols>
  <sheetData>
    <row r="2" spans="1:10" s="84" customFormat="1" ht="13.2">
      <c r="A2" s="493" t="s">
        <v>370</v>
      </c>
    </row>
    <row r="3" spans="1:10" ht="13.2">
      <c r="A3" s="92" t="s">
        <v>299</v>
      </c>
      <c r="D3" s="490"/>
    </row>
    <row r="5" spans="1:10" ht="15" customHeight="1">
      <c r="A5" s="554" t="s">
        <v>137</v>
      </c>
      <c r="B5" s="588" t="s">
        <v>300</v>
      </c>
      <c r="C5" s="588"/>
      <c r="D5" s="588"/>
      <c r="E5" s="588"/>
      <c r="F5" s="588"/>
      <c r="G5" s="588"/>
      <c r="H5" s="588"/>
      <c r="I5" s="588"/>
      <c r="J5" s="588"/>
    </row>
    <row r="6" spans="1:10" ht="12">
      <c r="A6" s="554"/>
      <c r="B6" s="91" t="s">
        <v>107</v>
      </c>
      <c r="C6" s="91" t="s">
        <v>290</v>
      </c>
      <c r="D6" s="91" t="s">
        <v>291</v>
      </c>
      <c r="E6" s="91" t="s">
        <v>292</v>
      </c>
      <c r="F6" s="91" t="s">
        <v>293</v>
      </c>
      <c r="G6" s="91" t="s">
        <v>294</v>
      </c>
      <c r="H6" s="91" t="s">
        <v>295</v>
      </c>
      <c r="I6" s="91" t="s">
        <v>127</v>
      </c>
      <c r="J6" s="91" t="s">
        <v>296</v>
      </c>
    </row>
    <row r="7" spans="1:10" ht="12">
      <c r="A7" s="51" t="s">
        <v>71</v>
      </c>
      <c r="B7" s="484">
        <v>424959</v>
      </c>
      <c r="C7" s="484">
        <v>204413</v>
      </c>
      <c r="D7" s="484">
        <v>49212</v>
      </c>
      <c r="E7" s="484">
        <v>38351</v>
      </c>
      <c r="F7" s="484">
        <v>31428</v>
      </c>
      <c r="G7" s="484">
        <v>24914</v>
      </c>
      <c r="H7" s="484">
        <v>19730</v>
      </c>
      <c r="I7" s="484">
        <v>56911</v>
      </c>
      <c r="J7" s="72">
        <v>0</v>
      </c>
    </row>
    <row r="8" spans="1:10" ht="12">
      <c r="A8" s="70" t="s">
        <v>72</v>
      </c>
      <c r="B8" s="52">
        <v>409654</v>
      </c>
      <c r="C8" s="52">
        <v>197030</v>
      </c>
      <c r="D8" s="52">
        <v>48396</v>
      </c>
      <c r="E8" s="52">
        <v>37660</v>
      </c>
      <c r="F8" s="52">
        <v>30817</v>
      </c>
      <c r="G8" s="52">
        <v>24292</v>
      </c>
      <c r="H8" s="52">
        <v>19077</v>
      </c>
      <c r="I8" s="52">
        <v>52382</v>
      </c>
      <c r="J8" s="70">
        <v>0</v>
      </c>
    </row>
    <row r="9" spans="1:10">
      <c r="A9" s="72" t="s">
        <v>91</v>
      </c>
      <c r="B9" s="56" t="s">
        <v>73</v>
      </c>
      <c r="C9" s="56" t="s">
        <v>73</v>
      </c>
      <c r="D9" s="56" t="s">
        <v>73</v>
      </c>
      <c r="E9" s="56" t="s">
        <v>73</v>
      </c>
      <c r="F9" s="56" t="s">
        <v>73</v>
      </c>
      <c r="G9" s="56" t="s">
        <v>73</v>
      </c>
      <c r="H9" s="56" t="s">
        <v>73</v>
      </c>
      <c r="I9" s="56" t="s">
        <v>73</v>
      </c>
      <c r="J9" s="485" t="s">
        <v>73</v>
      </c>
    </row>
    <row r="10" spans="1:10">
      <c r="A10" s="58" t="s">
        <v>4</v>
      </c>
      <c r="B10" s="169">
        <v>100</v>
      </c>
      <c r="C10" s="169">
        <v>41.123750430885906</v>
      </c>
      <c r="D10" s="169">
        <v>10.634264046880386</v>
      </c>
      <c r="E10" s="169">
        <v>10.548086866597725</v>
      </c>
      <c r="F10" s="169">
        <v>7.221647707687004</v>
      </c>
      <c r="G10" s="169">
        <v>6.1530506721820064</v>
      </c>
      <c r="H10" s="169">
        <v>6.1358152361254739</v>
      </c>
      <c r="I10" s="169">
        <v>18.183385039641504</v>
      </c>
      <c r="J10" s="77" t="s">
        <v>73</v>
      </c>
    </row>
    <row r="11" spans="1:10">
      <c r="A11" s="58" t="s">
        <v>5</v>
      </c>
      <c r="B11" s="169">
        <v>100</v>
      </c>
      <c r="C11" s="169">
        <v>38.970076548364645</v>
      </c>
      <c r="D11" s="169">
        <v>12.372999304105777</v>
      </c>
      <c r="E11" s="169">
        <v>12.10855949895616</v>
      </c>
      <c r="F11" s="169">
        <v>9.3945720250521916</v>
      </c>
      <c r="G11" s="169">
        <v>7.2929714683368134</v>
      </c>
      <c r="H11" s="169">
        <v>5.859429366736256</v>
      </c>
      <c r="I11" s="169">
        <v>14.001391788448156</v>
      </c>
      <c r="J11" s="77" t="s">
        <v>73</v>
      </c>
    </row>
    <row r="12" spans="1:10">
      <c r="A12" s="58" t="s">
        <v>7</v>
      </c>
      <c r="B12" s="169">
        <v>100.00000000000001</v>
      </c>
      <c r="C12" s="169">
        <v>71.36532248414504</v>
      </c>
      <c r="D12" s="169">
        <v>6.1385664712217309</v>
      </c>
      <c r="E12" s="169">
        <v>6.2342946033265525</v>
      </c>
      <c r="F12" s="169">
        <v>4.4513581428742368</v>
      </c>
      <c r="G12" s="169">
        <v>3.3983486897211916</v>
      </c>
      <c r="H12" s="169">
        <v>2.4171353356467633</v>
      </c>
      <c r="I12" s="169">
        <v>5.9949742730644973</v>
      </c>
      <c r="J12" s="77" t="s">
        <v>73</v>
      </c>
    </row>
    <row r="13" spans="1:10">
      <c r="A13" s="58" t="s">
        <v>8</v>
      </c>
      <c r="B13" s="169">
        <v>100</v>
      </c>
      <c r="C13" s="169">
        <v>48.6216120315528</v>
      </c>
      <c r="D13" s="169">
        <v>11.641237000846139</v>
      </c>
      <c r="E13" s="169">
        <v>8.8080355924338782</v>
      </c>
      <c r="F13" s="169">
        <v>6.9315173185577423</v>
      </c>
      <c r="G13" s="169">
        <v>5.4343969211452903</v>
      </c>
      <c r="H13" s="169">
        <v>4.5868930316346859</v>
      </c>
      <c r="I13" s="169">
        <v>13.976308103829464</v>
      </c>
      <c r="J13" s="77" t="s">
        <v>73</v>
      </c>
    </row>
    <row r="14" spans="1:10">
      <c r="A14" s="58" t="s">
        <v>9</v>
      </c>
      <c r="B14" s="169">
        <v>100</v>
      </c>
      <c r="C14" s="169">
        <v>45.07829977628635</v>
      </c>
      <c r="D14" s="169">
        <v>13.646532438478747</v>
      </c>
      <c r="E14" s="169">
        <v>9.8713646532438482</v>
      </c>
      <c r="F14" s="169">
        <v>8.1935123042505591</v>
      </c>
      <c r="G14" s="169">
        <v>6.9630872483221475</v>
      </c>
      <c r="H14" s="169">
        <v>5.9563758389261743</v>
      </c>
      <c r="I14" s="169">
        <v>10.290827740492169</v>
      </c>
      <c r="J14" s="77" t="s">
        <v>73</v>
      </c>
    </row>
    <row r="15" spans="1:10">
      <c r="A15" s="58" t="s">
        <v>10</v>
      </c>
      <c r="B15" s="169">
        <v>99.999999999999986</v>
      </c>
      <c r="C15" s="169">
        <v>46.60023446658851</v>
      </c>
      <c r="D15" s="169">
        <v>14.331770222743259</v>
      </c>
      <c r="E15" s="169">
        <v>8.0011723329425557</v>
      </c>
      <c r="F15" s="169">
        <v>7.1805392731535758</v>
      </c>
      <c r="G15" s="169">
        <v>5.773739742086752</v>
      </c>
      <c r="H15" s="169">
        <v>4.77725674091442</v>
      </c>
      <c r="I15" s="169">
        <v>13.335287221570926</v>
      </c>
      <c r="J15" s="77" t="s">
        <v>73</v>
      </c>
    </row>
    <row r="16" spans="1:10">
      <c r="A16" s="58" t="s">
        <v>11</v>
      </c>
      <c r="B16" s="169">
        <v>99.999999999999986</v>
      </c>
      <c r="C16" s="169">
        <v>58.896366083445493</v>
      </c>
      <c r="D16" s="169">
        <v>4.9663526244952889</v>
      </c>
      <c r="E16" s="169">
        <v>4.7644683714670251</v>
      </c>
      <c r="F16" s="169">
        <v>5.9623149394347239</v>
      </c>
      <c r="G16" s="169">
        <v>6.0565275908479137</v>
      </c>
      <c r="H16" s="169">
        <v>3.7819650067294748</v>
      </c>
      <c r="I16" s="169">
        <v>15.572005383580082</v>
      </c>
      <c r="J16" s="77" t="s">
        <v>73</v>
      </c>
    </row>
    <row r="17" spans="1:10">
      <c r="A17" s="58" t="s">
        <v>12</v>
      </c>
      <c r="B17" s="169">
        <v>100.00000000000001</v>
      </c>
      <c r="C17" s="169">
        <v>49.058823529411768</v>
      </c>
      <c r="D17" s="169">
        <v>6.2352941176470589</v>
      </c>
      <c r="E17" s="169">
        <v>6.8235294117647065</v>
      </c>
      <c r="F17" s="169">
        <v>4.117647058823529</v>
      </c>
      <c r="G17" s="169">
        <v>5.2941176470588234</v>
      </c>
      <c r="H17" s="169">
        <v>7.4117647058823524</v>
      </c>
      <c r="I17" s="169">
        <v>21.058823529411764</v>
      </c>
      <c r="J17" s="77" t="s">
        <v>73</v>
      </c>
    </row>
    <row r="18" spans="1:10">
      <c r="A18" s="58" t="s">
        <v>13</v>
      </c>
      <c r="B18" s="169">
        <v>100</v>
      </c>
      <c r="C18" s="169">
        <v>65.32296086751532</v>
      </c>
      <c r="D18" s="169">
        <v>10.195662423385196</v>
      </c>
      <c r="E18" s="169">
        <v>6.9896275341819898</v>
      </c>
      <c r="F18" s="169">
        <v>5.3748231966053748</v>
      </c>
      <c r="G18" s="169">
        <v>3.2767562470532767</v>
      </c>
      <c r="H18" s="169">
        <v>3.3474776049033474</v>
      </c>
      <c r="I18" s="169">
        <v>5.4926921263554922</v>
      </c>
      <c r="J18" s="77" t="s">
        <v>73</v>
      </c>
    </row>
    <row r="19" spans="1:10">
      <c r="A19" s="58" t="s">
        <v>14</v>
      </c>
      <c r="B19" s="169">
        <v>100.00000000000001</v>
      </c>
      <c r="C19" s="169">
        <v>50.984601026598227</v>
      </c>
      <c r="D19" s="169">
        <v>14.157722818478769</v>
      </c>
      <c r="E19" s="169">
        <v>9.2051641001710998</v>
      </c>
      <c r="F19" s="169">
        <v>7.7025976046041373</v>
      </c>
      <c r="G19" s="169">
        <v>5.4098615647845696</v>
      </c>
      <c r="H19" s="169">
        <v>3.9041841655000775</v>
      </c>
      <c r="I19" s="169">
        <v>8.6358687198631205</v>
      </c>
      <c r="J19" s="77" t="s">
        <v>73</v>
      </c>
    </row>
    <row r="20" spans="1:10">
      <c r="A20" s="58" t="s">
        <v>15</v>
      </c>
      <c r="B20" s="169">
        <v>100</v>
      </c>
      <c r="C20" s="169">
        <v>29.123309053069718</v>
      </c>
      <c r="D20" s="169">
        <v>10.119667013527575</v>
      </c>
      <c r="E20" s="169">
        <v>8.8579604578564002</v>
      </c>
      <c r="F20" s="169">
        <v>8.7929240374609776</v>
      </c>
      <c r="G20" s="169">
        <v>9.2481789802289285</v>
      </c>
      <c r="H20" s="169">
        <v>7.5442247658688872</v>
      </c>
      <c r="I20" s="169">
        <v>26.31373569198751</v>
      </c>
      <c r="J20" s="77" t="s">
        <v>73</v>
      </c>
    </row>
    <row r="21" spans="1:10">
      <c r="A21" s="58" t="s">
        <v>16</v>
      </c>
      <c r="B21" s="169">
        <v>100</v>
      </c>
      <c r="C21" s="169">
        <v>47.029702970297024</v>
      </c>
      <c r="D21" s="169">
        <v>7.7722772277227721</v>
      </c>
      <c r="E21" s="169">
        <v>5.4950495049504955</v>
      </c>
      <c r="F21" s="169">
        <v>3.0693069306930694</v>
      </c>
      <c r="G21" s="169">
        <v>1.7326732673267329</v>
      </c>
      <c r="H21" s="169">
        <v>1.4851485148514851</v>
      </c>
      <c r="I21" s="169">
        <v>33.415841584158414</v>
      </c>
      <c r="J21" s="77" t="s">
        <v>73</v>
      </c>
    </row>
    <row r="22" spans="1:10">
      <c r="A22" s="58" t="s">
        <v>17</v>
      </c>
      <c r="B22" s="169">
        <v>100</v>
      </c>
      <c r="C22" s="169">
        <v>49.891569531038222</v>
      </c>
      <c r="D22" s="169">
        <v>12.53727297370561</v>
      </c>
      <c r="E22" s="169">
        <v>10.355109785849823</v>
      </c>
      <c r="F22" s="169">
        <v>8.2813770669558142</v>
      </c>
      <c r="G22" s="169">
        <v>2.9953917050691241</v>
      </c>
      <c r="H22" s="169">
        <v>2.3719165085388996</v>
      </c>
      <c r="I22" s="169">
        <v>13.567362428842506</v>
      </c>
      <c r="J22" s="77" t="s">
        <v>73</v>
      </c>
    </row>
    <row r="23" spans="1:10">
      <c r="A23" s="58" t="s">
        <v>18</v>
      </c>
      <c r="B23" s="169">
        <v>99.999999999999986</v>
      </c>
      <c r="C23" s="169">
        <v>76.766390833863781</v>
      </c>
      <c r="D23" s="169">
        <v>7.4474856779121579</v>
      </c>
      <c r="E23" s="169">
        <v>5.2514322087842142</v>
      </c>
      <c r="F23" s="169">
        <v>3.3418204964990448</v>
      </c>
      <c r="G23" s="169">
        <v>2.4506683640992999</v>
      </c>
      <c r="H23" s="169">
        <v>1.6231699554423933</v>
      </c>
      <c r="I23" s="169">
        <v>3.1190324633991087</v>
      </c>
      <c r="J23" s="77" t="s">
        <v>73</v>
      </c>
    </row>
    <row r="24" spans="1:10">
      <c r="A24" s="58" t="s">
        <v>19</v>
      </c>
      <c r="B24" s="169">
        <v>100.00000000000001</v>
      </c>
      <c r="C24" s="169">
        <v>43.221941992433791</v>
      </c>
      <c r="D24" s="169">
        <v>18.032786885245901</v>
      </c>
      <c r="E24" s="169">
        <v>13.619167717528374</v>
      </c>
      <c r="F24" s="169">
        <v>9.8360655737704921</v>
      </c>
      <c r="G24" s="169">
        <v>5.8638083228247169</v>
      </c>
      <c r="H24" s="169">
        <v>4.224464060529634</v>
      </c>
      <c r="I24" s="169">
        <v>5.2017654476670874</v>
      </c>
      <c r="J24" s="77" t="s">
        <v>73</v>
      </c>
    </row>
    <row r="25" spans="1:10">
      <c r="A25" s="58" t="s">
        <v>75</v>
      </c>
      <c r="B25" s="59" t="s">
        <v>73</v>
      </c>
      <c r="C25" s="59" t="s">
        <v>73</v>
      </c>
      <c r="D25" s="59" t="s">
        <v>73</v>
      </c>
      <c r="E25" s="59" t="s">
        <v>73</v>
      </c>
      <c r="F25" s="59" t="s">
        <v>73</v>
      </c>
      <c r="G25" s="59" t="s">
        <v>73</v>
      </c>
      <c r="H25" s="59" t="s">
        <v>73</v>
      </c>
      <c r="I25" s="59" t="s">
        <v>73</v>
      </c>
      <c r="J25" s="77" t="s">
        <v>73</v>
      </c>
    </row>
    <row r="26" spans="1:10">
      <c r="A26" s="58" t="s">
        <v>20</v>
      </c>
      <c r="B26" s="169">
        <v>100.00000000000001</v>
      </c>
      <c r="C26" s="169">
        <v>48.838994434849361</v>
      </c>
      <c r="D26" s="169">
        <v>7.5417386298215314</v>
      </c>
      <c r="E26" s="169">
        <v>8.9042410285933595</v>
      </c>
      <c r="F26" s="169">
        <v>8.5396277106121659</v>
      </c>
      <c r="G26" s="169">
        <v>7.2730761849932835</v>
      </c>
      <c r="H26" s="169">
        <v>5.0278257532143549</v>
      </c>
      <c r="I26" s="169">
        <v>13.874496257915947</v>
      </c>
      <c r="J26" s="77" t="s">
        <v>73</v>
      </c>
    </row>
    <row r="27" spans="1:10">
      <c r="A27" s="58" t="s">
        <v>21</v>
      </c>
      <c r="B27" s="169">
        <v>100</v>
      </c>
      <c r="C27" s="169">
        <v>48.147208121827411</v>
      </c>
      <c r="D27" s="169">
        <v>15.076142131979694</v>
      </c>
      <c r="E27" s="169">
        <v>12.918781725888326</v>
      </c>
      <c r="F27" s="169">
        <v>10.609137055837563</v>
      </c>
      <c r="G27" s="169">
        <v>6.7258883248730958</v>
      </c>
      <c r="H27" s="169">
        <v>3.7563451776649748</v>
      </c>
      <c r="I27" s="169">
        <v>2.766497461928934</v>
      </c>
      <c r="J27" s="77" t="s">
        <v>73</v>
      </c>
    </row>
    <row r="28" spans="1:10">
      <c r="A28" s="58" t="s">
        <v>22</v>
      </c>
      <c r="B28" s="169">
        <v>100</v>
      </c>
      <c r="C28" s="169">
        <v>67.724335965541997</v>
      </c>
      <c r="D28" s="169">
        <v>10.122038765254846</v>
      </c>
      <c r="E28" s="169">
        <v>5.9727207465900936</v>
      </c>
      <c r="F28" s="169">
        <v>4.7810480976310128</v>
      </c>
      <c r="G28" s="169">
        <v>3.4314429289303656</v>
      </c>
      <c r="H28" s="169">
        <v>2.498205312275664</v>
      </c>
      <c r="I28" s="169">
        <v>5.4702081837760232</v>
      </c>
      <c r="J28" s="77" t="s">
        <v>73</v>
      </c>
    </row>
    <row r="29" spans="1:10">
      <c r="A29" s="58" t="s">
        <v>23</v>
      </c>
      <c r="B29" s="169">
        <v>100</v>
      </c>
      <c r="C29" s="169">
        <v>18.058014435516821</v>
      </c>
      <c r="D29" s="169">
        <v>11.902492169413046</v>
      </c>
      <c r="E29" s="169">
        <v>15.824594852240228</v>
      </c>
      <c r="F29" s="169">
        <v>12.379136592673294</v>
      </c>
      <c r="G29" s="169">
        <v>9.9142040038131558</v>
      </c>
      <c r="H29" s="169">
        <v>8.7430205638022596</v>
      </c>
      <c r="I29" s="169">
        <v>23.178537382541194</v>
      </c>
      <c r="J29" s="77" t="s">
        <v>73</v>
      </c>
    </row>
    <row r="30" spans="1:10">
      <c r="A30" s="58" t="s">
        <v>24</v>
      </c>
      <c r="B30" s="169">
        <v>100.00000000000001</v>
      </c>
      <c r="C30" s="169">
        <v>55.275362318840578</v>
      </c>
      <c r="D30" s="169">
        <v>13.10144927536232</v>
      </c>
      <c r="E30" s="169">
        <v>8.5217391304347831</v>
      </c>
      <c r="F30" s="169">
        <v>6.8695652173913047</v>
      </c>
      <c r="G30" s="169">
        <v>5.2173913043478262</v>
      </c>
      <c r="H30" s="169">
        <v>4.8115942028985508</v>
      </c>
      <c r="I30" s="169">
        <v>6.2028985507246377</v>
      </c>
      <c r="J30" s="77" t="s">
        <v>73</v>
      </c>
    </row>
    <row r="31" spans="1:10">
      <c r="A31" s="58" t="s">
        <v>25</v>
      </c>
      <c r="B31" s="169">
        <v>99.999999999999986</v>
      </c>
      <c r="C31" s="169">
        <v>40.964180947969744</v>
      </c>
      <c r="D31" s="169">
        <v>12.907210128145746</v>
      </c>
      <c r="E31" s="169">
        <v>9.993052339045855</v>
      </c>
      <c r="F31" s="169">
        <v>10.093407441716844</v>
      </c>
      <c r="G31" s="169">
        <v>7.8971746178786484</v>
      </c>
      <c r="H31" s="169">
        <v>5.6893623591168749</v>
      </c>
      <c r="I31" s="169">
        <v>12.455612166126292</v>
      </c>
      <c r="J31" s="77" t="s">
        <v>73</v>
      </c>
    </row>
    <row r="32" spans="1:10">
      <c r="A32" s="58" t="s">
        <v>26</v>
      </c>
      <c r="B32" s="169">
        <v>100</v>
      </c>
      <c r="C32" s="169">
        <v>52.539562923888475</v>
      </c>
      <c r="D32" s="169">
        <v>7.324792765636774</v>
      </c>
      <c r="E32" s="169">
        <v>7.8221552373775429</v>
      </c>
      <c r="F32" s="169">
        <v>6.3602110022607388</v>
      </c>
      <c r="G32" s="169">
        <v>5.9382064807837223</v>
      </c>
      <c r="H32" s="169">
        <v>6.3300678221552369</v>
      </c>
      <c r="I32" s="169">
        <v>13.685003767897513</v>
      </c>
      <c r="J32" s="77" t="s">
        <v>73</v>
      </c>
    </row>
    <row r="33" spans="1:10">
      <c r="A33" s="58" t="s">
        <v>27</v>
      </c>
      <c r="B33" s="169">
        <v>100</v>
      </c>
      <c r="C33" s="169">
        <v>30.183220829315331</v>
      </c>
      <c r="D33" s="169">
        <v>9.0324654451944717</v>
      </c>
      <c r="E33" s="169">
        <v>9.7717775634844095</v>
      </c>
      <c r="F33" s="169">
        <v>8.1324333011893284</v>
      </c>
      <c r="G33" s="169">
        <v>8.4217293474766954</v>
      </c>
      <c r="H33" s="169">
        <v>8.5181613629058184</v>
      </c>
      <c r="I33" s="169">
        <v>25.940212150433943</v>
      </c>
      <c r="J33" s="77" t="s">
        <v>73</v>
      </c>
    </row>
    <row r="34" spans="1:10">
      <c r="A34" s="58" t="s">
        <v>28</v>
      </c>
      <c r="B34" s="169">
        <v>100</v>
      </c>
      <c r="C34" s="169">
        <v>39.185961043733919</v>
      </c>
      <c r="D34" s="169">
        <v>15.361999264976111</v>
      </c>
      <c r="E34" s="169">
        <v>8.3792723263506055</v>
      </c>
      <c r="F34" s="169">
        <v>7.8096288129364204</v>
      </c>
      <c r="G34" s="169">
        <v>7.2032341051084163</v>
      </c>
      <c r="H34" s="169">
        <v>5.7975009187798605</v>
      </c>
      <c r="I34" s="169">
        <v>16.262403528114664</v>
      </c>
      <c r="J34" s="77" t="s">
        <v>73</v>
      </c>
    </row>
    <row r="35" spans="1:10">
      <c r="A35" s="58" t="s">
        <v>29</v>
      </c>
      <c r="B35" s="169">
        <v>100</v>
      </c>
      <c r="C35" s="169">
        <v>40.784946236559136</v>
      </c>
      <c r="D35" s="169">
        <v>9.193548387096774</v>
      </c>
      <c r="E35" s="169">
        <v>10.548387096774194</v>
      </c>
      <c r="F35" s="169">
        <v>7.5376344086021509</v>
      </c>
      <c r="G35" s="169">
        <v>7.2365591397849469</v>
      </c>
      <c r="H35" s="169">
        <v>5.150537634408602</v>
      </c>
      <c r="I35" s="169">
        <v>19.548387096774196</v>
      </c>
      <c r="J35" s="77" t="s">
        <v>73</v>
      </c>
    </row>
    <row r="36" spans="1:10">
      <c r="A36" s="58" t="s">
        <v>30</v>
      </c>
      <c r="B36" s="169">
        <v>100</v>
      </c>
      <c r="C36" s="169">
        <v>47.994987468671681</v>
      </c>
      <c r="D36" s="169">
        <v>14.645989974937343</v>
      </c>
      <c r="E36" s="169">
        <v>8.6152882205513794</v>
      </c>
      <c r="F36" s="169">
        <v>6.9705513784461157</v>
      </c>
      <c r="G36" s="169">
        <v>5.2474937343358397</v>
      </c>
      <c r="H36" s="169">
        <v>4.855889724310777</v>
      </c>
      <c r="I36" s="169">
        <v>11.669799498746867</v>
      </c>
      <c r="J36" s="77" t="s">
        <v>73</v>
      </c>
    </row>
    <row r="37" spans="1:10">
      <c r="A37" s="58" t="s">
        <v>31</v>
      </c>
      <c r="B37" s="169">
        <v>100</v>
      </c>
      <c r="C37" s="169">
        <v>40.220459739212259</v>
      </c>
      <c r="D37" s="169">
        <v>10.633149616883991</v>
      </c>
      <c r="E37" s="169">
        <v>15.405296410807903</v>
      </c>
      <c r="F37" s="169">
        <v>8.3747815566608423</v>
      </c>
      <c r="G37" s="169">
        <v>7.3800241968006457</v>
      </c>
      <c r="H37" s="169">
        <v>5.7937894878343865</v>
      </c>
      <c r="I37" s="169">
        <v>12.192498991799972</v>
      </c>
      <c r="J37" s="77" t="s">
        <v>73</v>
      </c>
    </row>
    <row r="38" spans="1:10">
      <c r="A38" s="58" t="s">
        <v>32</v>
      </c>
      <c r="B38" s="169">
        <v>100</v>
      </c>
      <c r="C38" s="169">
        <v>55.53721282157106</v>
      </c>
      <c r="D38" s="169">
        <v>10.40033016921172</v>
      </c>
      <c r="E38" s="169">
        <v>7.8140046773971656</v>
      </c>
      <c r="F38" s="169">
        <v>5.6816618516989958</v>
      </c>
      <c r="G38" s="169">
        <v>4.5535837116522222</v>
      </c>
      <c r="H38" s="169">
        <v>3.5355619755124503</v>
      </c>
      <c r="I38" s="169">
        <v>12.47764479295639</v>
      </c>
      <c r="J38" s="77" t="s">
        <v>73</v>
      </c>
    </row>
    <row r="39" spans="1:10">
      <c r="A39" s="58" t="s">
        <v>33</v>
      </c>
      <c r="B39" s="169">
        <v>100</v>
      </c>
      <c r="C39" s="169">
        <v>47.418017338861667</v>
      </c>
      <c r="D39" s="169">
        <v>14.587259705993215</v>
      </c>
      <c r="E39" s="169">
        <v>11.119487372785526</v>
      </c>
      <c r="F39" s="169">
        <v>8.9332830757632884</v>
      </c>
      <c r="G39" s="169">
        <v>6.5209197135318506</v>
      </c>
      <c r="H39" s="169">
        <v>4.4854881266490763</v>
      </c>
      <c r="I39" s="169">
        <v>6.935544666415379</v>
      </c>
      <c r="J39" s="77" t="s">
        <v>73</v>
      </c>
    </row>
    <row r="40" spans="1:10">
      <c r="A40" s="58" t="s">
        <v>34</v>
      </c>
      <c r="B40" s="169">
        <v>99.999999999999986</v>
      </c>
      <c r="C40" s="169">
        <v>46.745027124773955</v>
      </c>
      <c r="D40" s="169">
        <v>13.134966299523262</v>
      </c>
      <c r="E40" s="169">
        <v>10.258096334045701</v>
      </c>
      <c r="F40" s="169">
        <v>8.3840210422488894</v>
      </c>
      <c r="G40" s="169">
        <v>8.0963340457011341</v>
      </c>
      <c r="H40" s="169">
        <v>4.3646227190530986</v>
      </c>
      <c r="I40" s="169">
        <v>9.0169324346539543</v>
      </c>
      <c r="J40" s="77" t="s">
        <v>73</v>
      </c>
    </row>
    <row r="41" spans="1:10">
      <c r="A41" s="58" t="s">
        <v>35</v>
      </c>
      <c r="B41" s="169">
        <v>99.999999999999986</v>
      </c>
      <c r="C41" s="169">
        <v>56.571741511500548</v>
      </c>
      <c r="D41" s="169">
        <v>13.691128148959475</v>
      </c>
      <c r="E41" s="169">
        <v>8.2694414019715232</v>
      </c>
      <c r="F41" s="169">
        <v>6.0788608981380072</v>
      </c>
      <c r="G41" s="169">
        <v>3.7787513691128147</v>
      </c>
      <c r="H41" s="169">
        <v>3.5596933187294635</v>
      </c>
      <c r="I41" s="169">
        <v>8.0503833515881702</v>
      </c>
      <c r="J41" s="77" t="s">
        <v>73</v>
      </c>
    </row>
    <row r="42" spans="1:10">
      <c r="A42" s="58" t="s">
        <v>36</v>
      </c>
      <c r="B42" s="169">
        <v>100.00000000000003</v>
      </c>
      <c r="C42" s="169">
        <v>76.628151260504211</v>
      </c>
      <c r="D42" s="169">
        <v>3.2037815126050417</v>
      </c>
      <c r="E42" s="169">
        <v>3.8340336134453783</v>
      </c>
      <c r="F42" s="169">
        <v>2.8361344537815127</v>
      </c>
      <c r="G42" s="169">
        <v>1.5756302521008403</v>
      </c>
      <c r="H42" s="169">
        <v>1.1554621848739497</v>
      </c>
      <c r="I42" s="169">
        <v>10.766806722689076</v>
      </c>
      <c r="J42" s="77" t="s">
        <v>73</v>
      </c>
    </row>
    <row r="43" spans="1:10">
      <c r="A43" s="58" t="s">
        <v>37</v>
      </c>
      <c r="B43" s="169">
        <v>100.00000000000001</v>
      </c>
      <c r="C43" s="169">
        <v>67.835645119078777</v>
      </c>
      <c r="D43" s="169">
        <v>6.9353572363255696</v>
      </c>
      <c r="E43" s="169">
        <v>6.2287359330018317</v>
      </c>
      <c r="F43" s="169">
        <v>4.3967547762365875</v>
      </c>
      <c r="G43" s="169">
        <v>3.1143679665009159</v>
      </c>
      <c r="H43" s="169">
        <v>2.6694582570007852</v>
      </c>
      <c r="I43" s="169">
        <v>8.8196807118555345</v>
      </c>
      <c r="J43" s="77" t="s">
        <v>73</v>
      </c>
    </row>
    <row r="44" spans="1:10">
      <c r="A44" s="58" t="s">
        <v>38</v>
      </c>
      <c r="B44" s="169">
        <v>100</v>
      </c>
      <c r="C44" s="169">
        <v>63.615934627170581</v>
      </c>
      <c r="D44" s="169">
        <v>10.704800817160368</v>
      </c>
      <c r="E44" s="169">
        <v>7.5995914198161385</v>
      </c>
      <c r="F44" s="169">
        <v>4.7599591419816134</v>
      </c>
      <c r="G44" s="169">
        <v>3.922369765066394</v>
      </c>
      <c r="H44" s="169">
        <v>3.023493360572012</v>
      </c>
      <c r="I44" s="169">
        <v>6.37385086823289</v>
      </c>
      <c r="J44" s="77" t="s">
        <v>73</v>
      </c>
    </row>
    <row r="45" spans="1:10">
      <c r="A45" s="58" t="s">
        <v>39</v>
      </c>
      <c r="B45" s="169">
        <v>100</v>
      </c>
      <c r="C45" s="169">
        <v>66.074600355239781</v>
      </c>
      <c r="D45" s="169">
        <v>3.7300177619893424</v>
      </c>
      <c r="E45" s="169">
        <v>4.2628774422735347</v>
      </c>
      <c r="F45" s="169">
        <v>5.6838365896980463</v>
      </c>
      <c r="G45" s="169">
        <v>6.2166962699822381</v>
      </c>
      <c r="H45" s="169">
        <v>7.8152753108348145</v>
      </c>
      <c r="I45" s="169">
        <v>6.2166962699822381</v>
      </c>
      <c r="J45" s="77" t="s">
        <v>73</v>
      </c>
    </row>
    <row r="46" spans="1:10">
      <c r="A46" s="58" t="s">
        <v>43</v>
      </c>
      <c r="B46" s="169">
        <v>99.999999999999986</v>
      </c>
      <c r="C46" s="169">
        <v>45.389851485148512</v>
      </c>
      <c r="D46" s="169">
        <v>22.782590759075909</v>
      </c>
      <c r="E46" s="169">
        <v>10.684818481848184</v>
      </c>
      <c r="F46" s="169">
        <v>10.127887788778878</v>
      </c>
      <c r="G46" s="169">
        <v>4.1769801980198018</v>
      </c>
      <c r="H46" s="169">
        <v>2.6196369636963697</v>
      </c>
      <c r="I46" s="169">
        <v>4.2182343234323429</v>
      </c>
      <c r="J46" s="77" t="s">
        <v>73</v>
      </c>
    </row>
    <row r="47" spans="1:10">
      <c r="A47" s="58" t="s">
        <v>44</v>
      </c>
      <c r="B47" s="169">
        <v>100</v>
      </c>
      <c r="C47" s="169">
        <v>38.05031446540881</v>
      </c>
      <c r="D47" s="169">
        <v>4.0880503144654083</v>
      </c>
      <c r="E47" s="169">
        <v>3.459119496855346</v>
      </c>
      <c r="F47" s="169">
        <v>5.3459119496855347</v>
      </c>
      <c r="G47" s="169">
        <v>5.6603773584905666</v>
      </c>
      <c r="H47" s="169">
        <v>5.3459119496855347</v>
      </c>
      <c r="I47" s="169">
        <v>38.05031446540881</v>
      </c>
      <c r="J47" s="77" t="s">
        <v>73</v>
      </c>
    </row>
    <row r="48" spans="1:10">
      <c r="A48" s="58" t="s">
        <v>45</v>
      </c>
      <c r="B48" s="169">
        <v>100</v>
      </c>
      <c r="C48" s="169">
        <v>39.994788952579469</v>
      </c>
      <c r="D48" s="169">
        <v>10.734757686294945</v>
      </c>
      <c r="E48" s="169">
        <v>8.9890568004168827</v>
      </c>
      <c r="F48" s="169">
        <v>6.9046378322042727</v>
      </c>
      <c r="G48" s="169">
        <v>6.7743616466909851</v>
      </c>
      <c r="H48" s="169">
        <v>6.2011464304325168</v>
      </c>
      <c r="I48" s="169">
        <v>20.401250651380927</v>
      </c>
      <c r="J48" s="77" t="s">
        <v>73</v>
      </c>
    </row>
    <row r="49" spans="1:10">
      <c r="A49" s="58" t="s">
        <v>46</v>
      </c>
      <c r="B49" s="169">
        <v>100</v>
      </c>
      <c r="C49" s="169">
        <v>58.062519343856387</v>
      </c>
      <c r="D49" s="169">
        <v>9.0993500464252559</v>
      </c>
      <c r="E49" s="169">
        <v>7.9541937480656149</v>
      </c>
      <c r="F49" s="169">
        <v>6.4066852367688023</v>
      </c>
      <c r="G49" s="169">
        <v>3.9925719591457756</v>
      </c>
      <c r="H49" s="169">
        <v>3.7759207675642217</v>
      </c>
      <c r="I49" s="169">
        <v>10.70875889817394</v>
      </c>
      <c r="J49" s="77" t="s">
        <v>73</v>
      </c>
    </row>
    <row r="50" spans="1:10">
      <c r="A50" s="58" t="s">
        <v>47</v>
      </c>
      <c r="B50" s="169">
        <v>99.999999999999986</v>
      </c>
      <c r="C50" s="169">
        <v>53.383769726343168</v>
      </c>
      <c r="D50" s="169">
        <v>13.558720964596017</v>
      </c>
      <c r="E50" s="169">
        <v>8.706188309001714</v>
      </c>
      <c r="F50" s="169">
        <v>5.8395886281695137</v>
      </c>
      <c r="G50" s="169">
        <v>5.0948637626337252</v>
      </c>
      <c r="H50" s="169">
        <v>5.136237366274603</v>
      </c>
      <c r="I50" s="169">
        <v>8.2806312429812632</v>
      </c>
      <c r="J50" s="77" t="s">
        <v>73</v>
      </c>
    </row>
    <row r="51" spans="1:10">
      <c r="A51" s="58" t="s">
        <v>48</v>
      </c>
      <c r="B51" s="169">
        <v>99.999999999999986</v>
      </c>
      <c r="C51" s="169">
        <v>62.189722259492818</v>
      </c>
      <c r="D51" s="169">
        <v>13.162484905407219</v>
      </c>
      <c r="E51" s="169">
        <v>7.782101167315175</v>
      </c>
      <c r="F51" s="169">
        <v>5.1791225010063062</v>
      </c>
      <c r="G51" s="169">
        <v>4.1057292365490401</v>
      </c>
      <c r="H51" s="169">
        <v>2.6298134979203005</v>
      </c>
      <c r="I51" s="169">
        <v>4.9510264323091375</v>
      </c>
      <c r="J51" s="77" t="s">
        <v>73</v>
      </c>
    </row>
    <row r="52" spans="1:10">
      <c r="A52" s="58" t="s">
        <v>49</v>
      </c>
      <c r="B52" s="169">
        <v>99.999999999999986</v>
      </c>
      <c r="C52" s="169">
        <v>76.976744186046503</v>
      </c>
      <c r="D52" s="169">
        <v>3.9534883720930232</v>
      </c>
      <c r="E52" s="169">
        <v>4.8837209302325579</v>
      </c>
      <c r="F52" s="169">
        <v>2.7906976744186047</v>
      </c>
      <c r="G52" s="169">
        <v>3.9534883720930232</v>
      </c>
      <c r="H52" s="169">
        <v>3.4883720930232558</v>
      </c>
      <c r="I52" s="169">
        <v>3.9534883720930232</v>
      </c>
      <c r="J52" s="77" t="s">
        <v>73</v>
      </c>
    </row>
    <row r="53" spans="1:10">
      <c r="A53" s="58" t="s">
        <v>50</v>
      </c>
      <c r="B53" s="169">
        <v>100</v>
      </c>
      <c r="C53" s="169">
        <v>48.259069880691499</v>
      </c>
      <c r="D53" s="169">
        <v>14.000486973459946</v>
      </c>
      <c r="E53" s="169">
        <v>10.275140004869735</v>
      </c>
      <c r="F53" s="169">
        <v>8.0594107621134636</v>
      </c>
      <c r="G53" s="169">
        <v>6.4037009982955935</v>
      </c>
      <c r="H53" s="169">
        <v>4.723642561480399</v>
      </c>
      <c r="I53" s="169">
        <v>8.2785488190893588</v>
      </c>
      <c r="J53" s="77" t="s">
        <v>73</v>
      </c>
    </row>
    <row r="54" spans="1:10">
      <c r="A54" s="58" t="s">
        <v>51</v>
      </c>
      <c r="B54" s="169">
        <v>100</v>
      </c>
      <c r="C54" s="169">
        <v>47.582634435125804</v>
      </c>
      <c r="D54" s="169">
        <v>13.418845584607794</v>
      </c>
      <c r="E54" s="169">
        <v>10.680809077454366</v>
      </c>
      <c r="F54" s="169">
        <v>8.7814504193389258</v>
      </c>
      <c r="G54" s="169">
        <v>6.8574247656635414</v>
      </c>
      <c r="H54" s="169">
        <v>4.5140601874691662</v>
      </c>
      <c r="I54" s="169">
        <v>8.1647755303404033</v>
      </c>
      <c r="J54" s="77" t="s">
        <v>73</v>
      </c>
    </row>
    <row r="55" spans="1:10">
      <c r="A55" s="58" t="s">
        <v>52</v>
      </c>
      <c r="B55" s="169">
        <v>100</v>
      </c>
      <c r="C55" s="169">
        <v>36.911862160371108</v>
      </c>
      <c r="D55" s="169">
        <v>8.9242323834769177</v>
      </c>
      <c r="E55" s="169">
        <v>9.3439363817097423</v>
      </c>
      <c r="F55" s="169">
        <v>9.2776673293571914</v>
      </c>
      <c r="G55" s="169">
        <v>10.117075325822841</v>
      </c>
      <c r="H55" s="169">
        <v>6.5827258670201019</v>
      </c>
      <c r="I55" s="169">
        <v>18.842500552242104</v>
      </c>
      <c r="J55" s="77" t="s">
        <v>73</v>
      </c>
    </row>
    <row r="56" spans="1:10">
      <c r="A56" s="58" t="s">
        <v>53</v>
      </c>
      <c r="B56" s="169">
        <v>99.999999999999986</v>
      </c>
      <c r="C56" s="169">
        <v>52.519685039370081</v>
      </c>
      <c r="D56" s="169">
        <v>11.614173228346457</v>
      </c>
      <c r="E56" s="169">
        <v>9.8818897637795278</v>
      </c>
      <c r="F56" s="169">
        <v>6.9685039370078732</v>
      </c>
      <c r="G56" s="169">
        <v>4.7637795275590555</v>
      </c>
      <c r="H56" s="169">
        <v>3.976377952755906</v>
      </c>
      <c r="I56" s="169">
        <v>10.275590551181102</v>
      </c>
      <c r="J56" s="77" t="s">
        <v>73</v>
      </c>
    </row>
    <row r="57" spans="1:10">
      <c r="A57" s="58" t="s">
        <v>76</v>
      </c>
      <c r="B57" s="59" t="s">
        <v>73</v>
      </c>
      <c r="C57" s="59" t="s">
        <v>73</v>
      </c>
      <c r="D57" s="59" t="s">
        <v>73</v>
      </c>
      <c r="E57" s="59" t="s">
        <v>73</v>
      </c>
      <c r="F57" s="59" t="s">
        <v>73</v>
      </c>
      <c r="G57" s="59" t="s">
        <v>73</v>
      </c>
      <c r="H57" s="59" t="s">
        <v>73</v>
      </c>
      <c r="I57" s="59" t="s">
        <v>73</v>
      </c>
      <c r="J57" s="77" t="s">
        <v>73</v>
      </c>
    </row>
    <row r="58" spans="1:10">
      <c r="A58" s="58" t="s">
        <v>54</v>
      </c>
      <c r="B58" s="169">
        <v>100</v>
      </c>
      <c r="C58" s="169">
        <v>51.959726717008273</v>
      </c>
      <c r="D58" s="169">
        <v>10.607695073714492</v>
      </c>
      <c r="E58" s="169">
        <v>8.3603020496224385</v>
      </c>
      <c r="F58" s="169">
        <v>7.9108234448040271</v>
      </c>
      <c r="G58" s="169">
        <v>5.1240560949298812</v>
      </c>
      <c r="H58" s="169">
        <v>5.8432218626393384</v>
      </c>
      <c r="I58" s="169">
        <v>10.194174757281553</v>
      </c>
      <c r="J58" s="77" t="s">
        <v>73</v>
      </c>
    </row>
    <row r="59" spans="1:10">
      <c r="A59" s="58" t="s">
        <v>55</v>
      </c>
      <c r="B59" s="169">
        <v>100</v>
      </c>
      <c r="C59" s="169">
        <v>33.014649190439478</v>
      </c>
      <c r="D59" s="169">
        <v>11.159085068105885</v>
      </c>
      <c r="E59" s="169">
        <v>9.8586481624261122</v>
      </c>
      <c r="F59" s="169">
        <v>8.8871755332819333</v>
      </c>
      <c r="G59" s="169">
        <v>8.0647648419429458</v>
      </c>
      <c r="H59" s="169">
        <v>6.1732202518632739</v>
      </c>
      <c r="I59" s="169">
        <v>22.842456951940378</v>
      </c>
      <c r="J59" s="77" t="s">
        <v>73</v>
      </c>
    </row>
    <row r="60" spans="1:10">
      <c r="A60" s="58" t="s">
        <v>56</v>
      </c>
      <c r="B60" s="169">
        <v>99.999999999999986</v>
      </c>
      <c r="C60" s="169">
        <v>63.749183540169817</v>
      </c>
      <c r="D60" s="169">
        <v>10.450685826257349</v>
      </c>
      <c r="E60" s="169">
        <v>6.858262573481384</v>
      </c>
      <c r="F60" s="169">
        <v>4.5721750489875896</v>
      </c>
      <c r="G60" s="169">
        <v>3.4617896799477466</v>
      </c>
      <c r="H60" s="169">
        <v>2.155453951665578</v>
      </c>
      <c r="I60" s="169">
        <v>8.7524493794905283</v>
      </c>
      <c r="J60" s="77" t="s">
        <v>73</v>
      </c>
    </row>
    <row r="61" spans="1:10">
      <c r="A61" s="58" t="s">
        <v>57</v>
      </c>
      <c r="B61" s="169">
        <v>100</v>
      </c>
      <c r="C61" s="169">
        <v>38.744042612839927</v>
      </c>
      <c r="D61" s="169">
        <v>12.026913372582001</v>
      </c>
      <c r="E61" s="169">
        <v>14.185590131763387</v>
      </c>
      <c r="F61" s="169">
        <v>13.680964395850856</v>
      </c>
      <c r="G61" s="169">
        <v>8.0459770114942533</v>
      </c>
      <c r="H61" s="169">
        <v>3.8968320717689937</v>
      </c>
      <c r="I61" s="169">
        <v>9.419680403700589</v>
      </c>
      <c r="J61" s="77" t="s">
        <v>73</v>
      </c>
    </row>
    <row r="62" spans="1:10">
      <c r="A62" s="58" t="s">
        <v>58</v>
      </c>
      <c r="B62" s="169">
        <v>99.999999999999986</v>
      </c>
      <c r="C62" s="169">
        <v>50.023108920043136</v>
      </c>
      <c r="D62" s="169">
        <v>11.04606378061932</v>
      </c>
      <c r="E62" s="169">
        <v>9.1973501771683868</v>
      </c>
      <c r="F62" s="169">
        <v>7.4795871206285627</v>
      </c>
      <c r="G62" s="169">
        <v>5.3920813433985515</v>
      </c>
      <c r="H62" s="169">
        <v>3.6435063934678791</v>
      </c>
      <c r="I62" s="169">
        <v>13.218302264674165</v>
      </c>
      <c r="J62" s="77" t="s">
        <v>73</v>
      </c>
    </row>
    <row r="63" spans="1:10">
      <c r="A63" s="58" t="s">
        <v>59</v>
      </c>
      <c r="B63" s="169">
        <v>100</v>
      </c>
      <c r="C63" s="169">
        <v>39.359504132231407</v>
      </c>
      <c r="D63" s="169">
        <v>8.4710743801652892</v>
      </c>
      <c r="E63" s="169">
        <v>5.5096418732782375</v>
      </c>
      <c r="F63" s="169">
        <v>5.6473829201101928</v>
      </c>
      <c r="G63" s="169">
        <v>4.71763085399449</v>
      </c>
      <c r="H63" s="169">
        <v>4.4077134986225897</v>
      </c>
      <c r="I63" s="169">
        <v>31.887052341597794</v>
      </c>
      <c r="J63" s="77" t="s">
        <v>73</v>
      </c>
    </row>
    <row r="64" spans="1:10">
      <c r="A64" s="64" t="s">
        <v>60</v>
      </c>
      <c r="B64" s="172">
        <v>100</v>
      </c>
      <c r="C64" s="172">
        <v>44.154488517745307</v>
      </c>
      <c r="D64" s="172">
        <v>5.6367432150313155</v>
      </c>
      <c r="E64" s="172">
        <v>4.6972860125260958</v>
      </c>
      <c r="F64" s="172">
        <v>3.7578288100208765</v>
      </c>
      <c r="G64" s="172">
        <v>4.2797494780793315</v>
      </c>
      <c r="H64" s="172">
        <v>3.3402922755741122</v>
      </c>
      <c r="I64" s="172">
        <v>34.133611691022963</v>
      </c>
      <c r="J64" s="486" t="s">
        <v>73</v>
      </c>
    </row>
    <row r="65" spans="1:10" s="84" customFormat="1">
      <c r="B65" s="181"/>
      <c r="C65" s="181"/>
      <c r="D65" s="181"/>
      <c r="E65" s="181"/>
      <c r="F65" s="181"/>
      <c r="G65" s="181"/>
      <c r="H65" s="181"/>
      <c r="I65" s="181"/>
      <c r="J65" s="170"/>
    </row>
    <row r="66" spans="1:10" ht="12">
      <c r="A66" s="70" t="s">
        <v>297</v>
      </c>
      <c r="B66" s="168">
        <v>100</v>
      </c>
      <c r="C66" s="168">
        <v>24.209803023362344</v>
      </c>
      <c r="D66" s="168">
        <v>1.7636280348144753</v>
      </c>
      <c r="E66" s="168">
        <v>1.809436555199267</v>
      </c>
      <c r="F66" s="168">
        <v>1.7865322950068714</v>
      </c>
      <c r="G66" s="168">
        <v>2.4965643609711408</v>
      </c>
      <c r="H66" s="168">
        <v>2.679798442510307</v>
      </c>
      <c r="I66" s="168">
        <v>65.254237288135599</v>
      </c>
      <c r="J66" s="489" t="s">
        <v>73</v>
      </c>
    </row>
    <row r="67" spans="1:10">
      <c r="A67" s="72" t="s">
        <v>0</v>
      </c>
      <c r="B67" s="491">
        <v>100</v>
      </c>
      <c r="C67" s="491">
        <v>16.944865958523014</v>
      </c>
      <c r="D67" s="491">
        <v>0.96105209914011136</v>
      </c>
      <c r="E67" s="491">
        <v>0.10116337885685382</v>
      </c>
      <c r="F67" s="491">
        <v>5.0581689428426911E-2</v>
      </c>
      <c r="G67" s="491">
        <v>0.25290844714213456</v>
      </c>
      <c r="H67" s="491">
        <v>0.20232675771370764</v>
      </c>
      <c r="I67" s="491">
        <v>81.487101669195752</v>
      </c>
      <c r="J67" s="485" t="s">
        <v>73</v>
      </c>
    </row>
    <row r="68" spans="1:10">
      <c r="A68" s="58" t="s">
        <v>2</v>
      </c>
      <c r="B68" s="169">
        <v>100</v>
      </c>
      <c r="C68" s="169">
        <v>35.505481120584655</v>
      </c>
      <c r="D68" s="169">
        <v>3.4104750304506699</v>
      </c>
      <c r="E68" s="169">
        <v>3.958587088915956</v>
      </c>
      <c r="F68" s="169">
        <v>4.0803897685749089</v>
      </c>
      <c r="G68" s="169">
        <v>5.2984165651644339</v>
      </c>
      <c r="H68" s="169">
        <v>6.7600487210718638</v>
      </c>
      <c r="I68" s="169">
        <v>40.986601705237511</v>
      </c>
      <c r="J68" s="77" t="s">
        <v>73</v>
      </c>
    </row>
    <row r="69" spans="1:10">
      <c r="A69" s="64" t="s">
        <v>3</v>
      </c>
      <c r="B69" s="172">
        <v>100</v>
      </c>
      <c r="C69" s="172">
        <v>18.607764390896921</v>
      </c>
      <c r="D69" s="172">
        <v>0.2677376171352075</v>
      </c>
      <c r="E69" s="172">
        <v>1.6064257028112447</v>
      </c>
      <c r="F69" s="172">
        <v>1.3386880856760375</v>
      </c>
      <c r="G69" s="172">
        <v>2.2757697456492636</v>
      </c>
      <c r="H69" s="172">
        <v>0.2677376171352075</v>
      </c>
      <c r="I69" s="172">
        <v>75.635876840696113</v>
      </c>
      <c r="J69" s="486" t="s">
        <v>73</v>
      </c>
    </row>
    <row r="70" spans="1:10" s="84" customFormat="1">
      <c r="B70" s="181"/>
      <c r="C70" s="181"/>
      <c r="D70" s="181"/>
      <c r="E70" s="181"/>
      <c r="F70" s="181"/>
      <c r="G70" s="181"/>
      <c r="H70" s="181"/>
      <c r="I70" s="181"/>
      <c r="J70" s="170"/>
    </row>
    <row r="71" spans="1:10" ht="12">
      <c r="A71" s="70" t="s">
        <v>298</v>
      </c>
      <c r="B71" s="168">
        <v>100</v>
      </c>
      <c r="C71" s="168">
        <v>57.829783343998542</v>
      </c>
      <c r="D71" s="168">
        <v>6.7556449401224974</v>
      </c>
      <c r="E71" s="168">
        <v>5.59466130359265</v>
      </c>
      <c r="F71" s="168">
        <v>4.8724746320504613</v>
      </c>
      <c r="G71" s="168">
        <v>4.689642563305604</v>
      </c>
      <c r="H71" s="168">
        <v>4.8998994423621909</v>
      </c>
      <c r="I71" s="168">
        <v>15.35789377456806</v>
      </c>
      <c r="J71" s="489" t="s">
        <v>73</v>
      </c>
    </row>
    <row r="72" spans="1:10">
      <c r="A72" s="58" t="s">
        <v>6</v>
      </c>
      <c r="B72" s="491">
        <v>100</v>
      </c>
      <c r="C72" s="491">
        <v>51.083293211362545</v>
      </c>
      <c r="D72" s="491">
        <v>9.2120044936607286</v>
      </c>
      <c r="E72" s="491">
        <v>7.2219547424169477</v>
      </c>
      <c r="F72" s="491">
        <v>5.7454662173005939</v>
      </c>
      <c r="G72" s="491">
        <v>5.1035146846413095</v>
      </c>
      <c r="H72" s="491">
        <v>4.4134167870325793</v>
      </c>
      <c r="I72" s="491">
        <v>17.220349863585298</v>
      </c>
      <c r="J72" s="485" t="s">
        <v>73</v>
      </c>
    </row>
    <row r="73" spans="1:10">
      <c r="A73" s="58" t="s">
        <v>80</v>
      </c>
      <c r="B73" s="169">
        <v>100.00000000000001</v>
      </c>
      <c r="C73" s="169">
        <v>33.922996878251823</v>
      </c>
      <c r="D73" s="169">
        <v>9.0530697190426643</v>
      </c>
      <c r="E73" s="169">
        <v>9.0530697190426643</v>
      </c>
      <c r="F73" s="169">
        <v>8.7408949011446406</v>
      </c>
      <c r="G73" s="169">
        <v>8.7408949011446406</v>
      </c>
      <c r="H73" s="169">
        <v>9.469302809573362</v>
      </c>
      <c r="I73" s="169">
        <v>21.019771071800207</v>
      </c>
      <c r="J73" s="77" t="s">
        <v>73</v>
      </c>
    </row>
    <row r="74" spans="1:10">
      <c r="A74" s="58" t="s">
        <v>40</v>
      </c>
      <c r="B74" s="169">
        <v>100</v>
      </c>
      <c r="C74" s="169">
        <v>80.319680319680316</v>
      </c>
      <c r="D74" s="169">
        <v>0.53280053280053274</v>
      </c>
      <c r="E74" s="169">
        <v>0.93240093240093236</v>
      </c>
      <c r="F74" s="169">
        <v>1.2321012321012321</v>
      </c>
      <c r="G74" s="169">
        <v>2.231102231102231</v>
      </c>
      <c r="H74" s="169">
        <v>4.7952047952047954</v>
      </c>
      <c r="I74" s="169">
        <v>9.9567099567099575</v>
      </c>
      <c r="J74" s="77" t="s">
        <v>73</v>
      </c>
    </row>
    <row r="75" spans="1:10">
      <c r="A75" s="64" t="s">
        <v>81</v>
      </c>
      <c r="B75" s="172">
        <v>100</v>
      </c>
      <c r="C75" s="172">
        <v>54.435483870967737</v>
      </c>
      <c r="D75" s="172">
        <v>8.3333333333333321</v>
      </c>
      <c r="E75" s="172">
        <v>6.317204301075269</v>
      </c>
      <c r="F75" s="172">
        <v>7.2580645161290329</v>
      </c>
      <c r="G75" s="172">
        <v>5.913978494623656</v>
      </c>
      <c r="H75" s="172">
        <v>3.4946236559139781</v>
      </c>
      <c r="I75" s="172">
        <v>14.24731182795699</v>
      </c>
      <c r="J75" s="486" t="s">
        <v>73</v>
      </c>
    </row>
    <row r="76" spans="1:10" s="84" customFormat="1">
      <c r="B76" s="181"/>
    </row>
    <row r="77" spans="1:10" ht="12">
      <c r="A77" s="70" t="s">
        <v>157</v>
      </c>
      <c r="B77" s="433">
        <v>0</v>
      </c>
      <c r="C77" s="94" t="s">
        <v>73</v>
      </c>
      <c r="D77" s="94" t="s">
        <v>73</v>
      </c>
      <c r="E77" s="94" t="s">
        <v>73</v>
      </c>
      <c r="F77" s="94" t="s">
        <v>73</v>
      </c>
      <c r="G77" s="94" t="s">
        <v>73</v>
      </c>
      <c r="H77" s="94" t="s">
        <v>73</v>
      </c>
      <c r="I77" s="94" t="s">
        <v>73</v>
      </c>
      <c r="J77" s="94" t="s">
        <v>73</v>
      </c>
    </row>
    <row r="78" spans="1:10">
      <c r="A78" s="64" t="s">
        <v>83</v>
      </c>
      <c r="B78" s="492">
        <v>0</v>
      </c>
      <c r="C78" s="65" t="s">
        <v>73</v>
      </c>
      <c r="D78" s="65" t="s">
        <v>73</v>
      </c>
      <c r="E78" s="65" t="s">
        <v>73</v>
      </c>
      <c r="F78" s="65" t="s">
        <v>73</v>
      </c>
      <c r="G78" s="65" t="s">
        <v>73</v>
      </c>
      <c r="H78" s="65" t="s">
        <v>73</v>
      </c>
      <c r="I78" s="65" t="s">
        <v>73</v>
      </c>
      <c r="J78" s="65" t="s">
        <v>73</v>
      </c>
    </row>
    <row r="80" spans="1:10">
      <c r="A80" s="109" t="s">
        <v>327</v>
      </c>
    </row>
  </sheetData>
  <mergeCells count="2">
    <mergeCell ref="A5:A6"/>
    <mergeCell ref="B5:J5"/>
  </mergeCells>
  <pageMargins left="0.7" right="0.7" top="0.75" bottom="0.75" header="0.51180555555555496" footer="0.51180555555555496"/>
  <pageSetup paperSize="9" firstPageNumber="0" orientation="portrait" horizontalDpi="300" verticalDpi="300"/>
  <ignoredErrors>
    <ignoredError sqref="C6:H6" numberStoredAsText="1"/>
  </ignoredErrors>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B79"/>
  <sheetViews>
    <sheetView showGridLines="0" zoomScaleNormal="100" workbookViewId="0">
      <selection activeCell="C14" sqref="C14"/>
    </sheetView>
  </sheetViews>
  <sheetFormatPr baseColWidth="10" defaultColWidth="11.44140625" defaultRowHeight="11.4"/>
  <cols>
    <col min="1" max="1" width="36.6640625" style="209" customWidth="1"/>
    <col min="2" max="2" width="15.88671875" style="209" customWidth="1"/>
    <col min="3" max="16384" width="11.44140625" style="209"/>
  </cols>
  <sheetData>
    <row r="2" spans="1:2" s="296" customFormat="1" ht="13.2">
      <c r="A2" s="294" t="s">
        <v>371</v>
      </c>
    </row>
    <row r="3" spans="1:2" s="296" customFormat="1" ht="12">
      <c r="A3" s="297"/>
      <c r="B3" s="298"/>
    </row>
    <row r="4" spans="1:2" s="296" customFormat="1" ht="12">
      <c r="A4" s="572" t="s">
        <v>98</v>
      </c>
      <c r="B4" s="572"/>
    </row>
    <row r="5" spans="1:2" s="296" customFormat="1" ht="12">
      <c r="A5" s="211" t="s">
        <v>122</v>
      </c>
      <c r="B5" s="190">
        <v>27561</v>
      </c>
    </row>
    <row r="6" spans="1:2" s="296" customFormat="1" ht="12">
      <c r="A6" s="494" t="s">
        <v>72</v>
      </c>
      <c r="B6" s="300">
        <v>25416</v>
      </c>
    </row>
    <row r="7" spans="1:2">
      <c r="A7" s="301" t="s">
        <v>91</v>
      </c>
      <c r="B7" s="495">
        <v>0</v>
      </c>
    </row>
    <row r="8" spans="1:2">
      <c r="A8" s="212" t="s">
        <v>4</v>
      </c>
      <c r="B8" s="212">
        <v>173</v>
      </c>
    </row>
    <row r="9" spans="1:2">
      <c r="A9" s="212" t="s">
        <v>5</v>
      </c>
      <c r="B9" s="212">
        <v>82</v>
      </c>
    </row>
    <row r="10" spans="1:2">
      <c r="A10" s="212" t="s">
        <v>7</v>
      </c>
      <c r="B10" s="212">
        <v>19</v>
      </c>
    </row>
    <row r="11" spans="1:2">
      <c r="A11" s="212" t="s">
        <v>8</v>
      </c>
      <c r="B11" s="212">
        <v>1692</v>
      </c>
    </row>
    <row r="12" spans="1:2">
      <c r="A12" s="212" t="s">
        <v>9</v>
      </c>
      <c r="B12" s="212">
        <v>52</v>
      </c>
    </row>
    <row r="13" spans="1:2">
      <c r="A13" s="212" t="s">
        <v>10</v>
      </c>
      <c r="B13" s="212">
        <v>198</v>
      </c>
    </row>
    <row r="14" spans="1:2">
      <c r="A14" s="212" t="s">
        <v>11</v>
      </c>
      <c r="B14" s="212">
        <v>56</v>
      </c>
    </row>
    <row r="15" spans="1:2">
      <c r="A15" s="212" t="s">
        <v>12</v>
      </c>
      <c r="B15" s="212">
        <v>26</v>
      </c>
    </row>
    <row r="16" spans="1:2">
      <c r="A16" s="212" t="s">
        <v>13</v>
      </c>
      <c r="B16" s="212">
        <v>393</v>
      </c>
    </row>
    <row r="17" spans="1:2">
      <c r="A17" s="212" t="s">
        <v>74</v>
      </c>
      <c r="B17" s="496">
        <v>0</v>
      </c>
    </row>
    <row r="18" spans="1:2">
      <c r="A18" s="212" t="s">
        <v>14</v>
      </c>
      <c r="B18" s="212">
        <v>821</v>
      </c>
    </row>
    <row r="19" spans="1:2">
      <c r="A19" s="212" t="s">
        <v>15</v>
      </c>
      <c r="B19" s="212">
        <v>787</v>
      </c>
    </row>
    <row r="20" spans="1:2">
      <c r="A20" s="212" t="s">
        <v>16</v>
      </c>
      <c r="B20" s="212">
        <v>163</v>
      </c>
    </row>
    <row r="21" spans="1:2">
      <c r="A21" s="212" t="s">
        <v>17</v>
      </c>
      <c r="B21" s="212">
        <v>441</v>
      </c>
    </row>
    <row r="22" spans="1:2">
      <c r="A22" s="212" t="s">
        <v>18</v>
      </c>
      <c r="B22" s="212">
        <v>199</v>
      </c>
    </row>
    <row r="23" spans="1:2">
      <c r="A23" s="212" t="s">
        <v>19</v>
      </c>
      <c r="B23" s="212">
        <v>55</v>
      </c>
    </row>
    <row r="24" spans="1:2">
      <c r="A24" s="212" t="s">
        <v>20</v>
      </c>
      <c r="B24" s="212">
        <v>6</v>
      </c>
    </row>
    <row r="25" spans="1:2">
      <c r="A25" s="212" t="s">
        <v>21</v>
      </c>
      <c r="B25" s="212">
        <v>210</v>
      </c>
    </row>
    <row r="26" spans="1:2">
      <c r="A26" s="212" t="s">
        <v>22</v>
      </c>
      <c r="B26" s="212">
        <v>94</v>
      </c>
    </row>
    <row r="27" spans="1:2">
      <c r="A27" s="212" t="s">
        <v>23</v>
      </c>
      <c r="B27" s="212">
        <v>1022</v>
      </c>
    </row>
    <row r="28" spans="1:2">
      <c r="A28" s="212" t="s">
        <v>24</v>
      </c>
      <c r="B28" s="212">
        <v>92</v>
      </c>
    </row>
    <row r="29" spans="1:2">
      <c r="A29" s="212" t="s">
        <v>25</v>
      </c>
      <c r="B29" s="212">
        <v>1339</v>
      </c>
    </row>
    <row r="30" spans="1:2">
      <c r="A30" s="212" t="s">
        <v>26</v>
      </c>
      <c r="B30" s="212">
        <v>226</v>
      </c>
    </row>
    <row r="31" spans="1:2">
      <c r="A31" s="212" t="s">
        <v>27</v>
      </c>
      <c r="B31" s="212">
        <v>303</v>
      </c>
    </row>
    <row r="32" spans="1:2">
      <c r="A32" s="212" t="s">
        <v>28</v>
      </c>
      <c r="B32" s="212">
        <v>472</v>
      </c>
    </row>
    <row r="33" spans="1:2">
      <c r="A33" s="212" t="s">
        <v>29</v>
      </c>
      <c r="B33" s="212">
        <v>802</v>
      </c>
    </row>
    <row r="34" spans="1:2">
      <c r="A34" s="212" t="s">
        <v>30</v>
      </c>
      <c r="B34" s="212">
        <v>303</v>
      </c>
    </row>
    <row r="35" spans="1:2">
      <c r="A35" s="212" t="s">
        <v>31</v>
      </c>
      <c r="B35" s="212">
        <v>213</v>
      </c>
    </row>
    <row r="36" spans="1:2">
      <c r="A36" s="212" t="s">
        <v>32</v>
      </c>
      <c r="B36" s="212">
        <v>264</v>
      </c>
    </row>
    <row r="37" spans="1:2">
      <c r="A37" s="212" t="s">
        <v>33</v>
      </c>
      <c r="B37" s="212">
        <v>58</v>
      </c>
    </row>
    <row r="38" spans="1:2">
      <c r="A38" s="212" t="s">
        <v>34</v>
      </c>
      <c r="B38" s="212">
        <v>396</v>
      </c>
    </row>
    <row r="39" spans="1:2">
      <c r="A39" s="212" t="s">
        <v>35</v>
      </c>
      <c r="B39" s="212">
        <v>101</v>
      </c>
    </row>
    <row r="40" spans="1:2">
      <c r="A40" s="212" t="s">
        <v>36</v>
      </c>
      <c r="B40" s="212">
        <v>0</v>
      </c>
    </row>
    <row r="41" spans="1:2">
      <c r="A41" s="212" t="s">
        <v>37</v>
      </c>
      <c r="B41" s="212">
        <v>81</v>
      </c>
    </row>
    <row r="42" spans="1:2">
      <c r="A42" s="212" t="s">
        <v>38</v>
      </c>
      <c r="B42" s="212">
        <v>165</v>
      </c>
    </row>
    <row r="43" spans="1:2">
      <c r="A43" s="212" t="s">
        <v>83</v>
      </c>
      <c r="B43" s="212">
        <v>0</v>
      </c>
    </row>
    <row r="44" spans="1:2">
      <c r="A44" s="212" t="s">
        <v>43</v>
      </c>
      <c r="B44" s="212">
        <v>59</v>
      </c>
    </row>
    <row r="45" spans="1:2">
      <c r="A45" s="212" t="s">
        <v>44</v>
      </c>
      <c r="B45" s="212">
        <v>0</v>
      </c>
    </row>
    <row r="46" spans="1:2">
      <c r="A46" s="212" t="s">
        <v>45</v>
      </c>
      <c r="B46" s="212">
        <v>62</v>
      </c>
    </row>
    <row r="47" spans="1:2">
      <c r="A47" s="212" t="s">
        <v>46</v>
      </c>
      <c r="B47" s="212">
        <v>86</v>
      </c>
    </row>
    <row r="48" spans="1:2">
      <c r="A48" s="212" t="s">
        <v>47</v>
      </c>
      <c r="B48" s="212">
        <v>10243</v>
      </c>
    </row>
    <row r="49" spans="1:2">
      <c r="A49" s="212" t="s">
        <v>48</v>
      </c>
      <c r="B49" s="212">
        <v>170</v>
      </c>
    </row>
    <row r="50" spans="1:2">
      <c r="A50" s="212" t="s">
        <v>49</v>
      </c>
      <c r="B50" s="496">
        <v>0</v>
      </c>
    </row>
    <row r="51" spans="1:2">
      <c r="A51" s="212" t="s">
        <v>50</v>
      </c>
      <c r="B51" s="212">
        <v>151</v>
      </c>
    </row>
    <row r="52" spans="1:2">
      <c r="A52" s="212" t="s">
        <v>51</v>
      </c>
      <c r="B52" s="212">
        <v>183</v>
      </c>
    </row>
    <row r="53" spans="1:2">
      <c r="A53" s="212" t="s">
        <v>52</v>
      </c>
      <c r="B53" s="212">
        <v>395</v>
      </c>
    </row>
    <row r="54" spans="1:2">
      <c r="A54" s="212" t="s">
        <v>53</v>
      </c>
      <c r="B54" s="212">
        <v>113</v>
      </c>
    </row>
    <row r="55" spans="1:2">
      <c r="A55" s="212" t="s">
        <v>301</v>
      </c>
      <c r="B55" s="496">
        <v>0</v>
      </c>
    </row>
    <row r="56" spans="1:2">
      <c r="A56" s="212" t="s">
        <v>54</v>
      </c>
      <c r="B56" s="212">
        <v>74</v>
      </c>
    </row>
    <row r="57" spans="1:2">
      <c r="A57" s="212" t="s">
        <v>55</v>
      </c>
      <c r="B57" s="212">
        <v>2040</v>
      </c>
    </row>
    <row r="58" spans="1:2">
      <c r="A58" s="212" t="s">
        <v>56</v>
      </c>
      <c r="B58" s="212">
        <v>9</v>
      </c>
    </row>
    <row r="59" spans="1:2">
      <c r="A59" s="212" t="s">
        <v>57</v>
      </c>
      <c r="B59" s="212">
        <v>132</v>
      </c>
    </row>
    <row r="60" spans="1:2">
      <c r="A60" s="212" t="s">
        <v>58</v>
      </c>
      <c r="B60" s="212">
        <v>311</v>
      </c>
    </row>
    <row r="61" spans="1:2">
      <c r="A61" s="212" t="s">
        <v>59</v>
      </c>
      <c r="B61" s="212">
        <v>66</v>
      </c>
    </row>
    <row r="62" spans="1:2">
      <c r="A62" s="217" t="s">
        <v>60</v>
      </c>
      <c r="B62" s="217">
        <v>18</v>
      </c>
    </row>
    <row r="63" spans="1:2">
      <c r="A63" s="215"/>
      <c r="B63" s="215"/>
    </row>
    <row r="64" spans="1:2" s="231" customFormat="1" ht="12">
      <c r="A64" s="220" t="s">
        <v>302</v>
      </c>
      <c r="B64" s="211">
        <v>1468</v>
      </c>
    </row>
    <row r="65" spans="1:2">
      <c r="A65" s="238" t="s">
        <v>0</v>
      </c>
      <c r="B65" s="212">
        <v>262</v>
      </c>
    </row>
    <row r="66" spans="1:2">
      <c r="A66" s="238" t="s">
        <v>121</v>
      </c>
      <c r="B66" s="496">
        <v>0</v>
      </c>
    </row>
    <row r="67" spans="1:2">
      <c r="A67" s="238" t="s">
        <v>2</v>
      </c>
      <c r="B67" s="212">
        <v>581</v>
      </c>
    </row>
    <row r="68" spans="1:2">
      <c r="A68" s="239" t="s">
        <v>3</v>
      </c>
      <c r="B68" s="217">
        <v>625</v>
      </c>
    </row>
    <row r="69" spans="1:2">
      <c r="A69" s="215"/>
      <c r="B69" s="215"/>
    </row>
    <row r="70" spans="1:2" s="231" customFormat="1" ht="12">
      <c r="A70" s="220" t="s">
        <v>112</v>
      </c>
      <c r="B70" s="211">
        <v>677</v>
      </c>
    </row>
    <row r="71" spans="1:2">
      <c r="A71" s="238" t="s">
        <v>6</v>
      </c>
      <c r="B71" s="212">
        <v>558</v>
      </c>
    </row>
    <row r="72" spans="1:2">
      <c r="A72" s="238" t="s">
        <v>80</v>
      </c>
      <c r="B72" s="212">
        <v>51</v>
      </c>
    </row>
    <row r="73" spans="1:2">
      <c r="A73" s="238" t="s">
        <v>40</v>
      </c>
      <c r="B73" s="496">
        <v>0</v>
      </c>
    </row>
    <row r="74" spans="1:2">
      <c r="A74" s="239" t="s">
        <v>81</v>
      </c>
      <c r="B74" s="217">
        <v>68</v>
      </c>
    </row>
    <row r="75" spans="1:2">
      <c r="A75" s="215"/>
      <c r="B75" s="215"/>
    </row>
    <row r="76" spans="1:2" s="231" customFormat="1" ht="12">
      <c r="A76" s="220" t="s">
        <v>194</v>
      </c>
      <c r="B76" s="408">
        <v>0</v>
      </c>
    </row>
    <row r="77" spans="1:2">
      <c r="A77" s="239" t="s">
        <v>83</v>
      </c>
      <c r="B77" s="497">
        <v>0</v>
      </c>
    </row>
    <row r="79" spans="1:2">
      <c r="A79" s="109" t="s">
        <v>327</v>
      </c>
    </row>
  </sheetData>
  <mergeCells count="1">
    <mergeCell ref="A4:B4"/>
  </mergeCells>
  <pageMargins left="0.7" right="0.7" top="0.75" bottom="0.75" header="0.51180555555555496" footer="0.51180555555555496"/>
  <pageSetup paperSize="9" firstPageNumber="0" orientation="portrait" horizontalDpi="300" verticalDpi="30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95"/>
  <sheetViews>
    <sheetView showGridLines="0" zoomScaleNormal="100" workbookViewId="0">
      <selection activeCell="A2" sqref="A2"/>
    </sheetView>
  </sheetViews>
  <sheetFormatPr baseColWidth="10" defaultColWidth="10.5546875" defaultRowHeight="11.4"/>
  <cols>
    <col min="1" max="1" width="32.5546875" style="49" customWidth="1"/>
    <col min="2" max="12" width="10.5546875" style="49"/>
    <col min="13" max="13" width="17.5546875" style="49" customWidth="1"/>
    <col min="14" max="14" width="14.109375" style="49" customWidth="1"/>
    <col min="15" max="16384" width="10.5546875" style="49"/>
  </cols>
  <sheetData>
    <row r="1" spans="1:13" ht="13.2">
      <c r="A1" s="92"/>
    </row>
    <row r="2" spans="1:13" s="48" customFormat="1" ht="13.2">
      <c r="A2" s="93" t="s">
        <v>331</v>
      </c>
    </row>
    <row r="3" spans="1:13" s="48" customFormat="1" ht="13.2">
      <c r="A3" s="92" t="s">
        <v>90</v>
      </c>
    </row>
    <row r="5" spans="1:13" s="90" customFormat="1" ht="14.25" customHeight="1">
      <c r="A5" s="556" t="s">
        <v>69</v>
      </c>
      <c r="B5" s="556" t="s">
        <v>61</v>
      </c>
      <c r="C5" s="556"/>
      <c r="D5" s="556"/>
      <c r="E5" s="556"/>
      <c r="F5" s="556"/>
      <c r="G5" s="556"/>
      <c r="H5" s="556"/>
      <c r="I5" s="556"/>
      <c r="J5" s="556"/>
      <c r="K5" s="556"/>
      <c r="L5" s="556"/>
      <c r="M5" s="554" t="s">
        <v>70</v>
      </c>
    </row>
    <row r="6" spans="1:13" s="90" customFormat="1" ht="18.600000000000001" customHeight="1">
      <c r="A6" s="556"/>
      <c r="B6" s="91">
        <v>2008</v>
      </c>
      <c r="C6" s="91">
        <v>2009</v>
      </c>
      <c r="D6" s="91">
        <v>2010</v>
      </c>
      <c r="E6" s="91">
        <v>2011</v>
      </c>
      <c r="F6" s="91">
        <v>2012</v>
      </c>
      <c r="G6" s="91">
        <v>2013</v>
      </c>
      <c r="H6" s="91">
        <v>2014</v>
      </c>
      <c r="I6" s="91">
        <v>2015</v>
      </c>
      <c r="J6" s="91">
        <v>2016</v>
      </c>
      <c r="K6" s="91">
        <v>2017</v>
      </c>
      <c r="L6" s="91">
        <v>2018</v>
      </c>
      <c r="M6" s="554"/>
    </row>
    <row r="7" spans="1:13" s="48" customFormat="1" ht="12">
      <c r="A7" s="51" t="s">
        <v>71</v>
      </c>
      <c r="B7" s="52">
        <v>271428</v>
      </c>
      <c r="C7" s="52">
        <v>290137</v>
      </c>
      <c r="D7" s="52">
        <v>314614</v>
      </c>
      <c r="E7" s="52">
        <v>307894</v>
      </c>
      <c r="F7" s="52">
        <v>315138</v>
      </c>
      <c r="G7" s="52">
        <v>315358</v>
      </c>
      <c r="H7" s="52">
        <v>331208</v>
      </c>
      <c r="I7" s="52">
        <v>343171</v>
      </c>
      <c r="J7" s="52">
        <v>372467</v>
      </c>
      <c r="K7" s="52">
        <v>396303</v>
      </c>
      <c r="L7" s="52">
        <v>424959</v>
      </c>
      <c r="M7" s="53">
        <v>4.5849609236086941</v>
      </c>
    </row>
    <row r="8" spans="1:13" s="48" customFormat="1" ht="12">
      <c r="A8" s="70" t="s">
        <v>72</v>
      </c>
      <c r="B8" s="52">
        <v>256164</v>
      </c>
      <c r="C8" s="52">
        <v>276104</v>
      </c>
      <c r="D8" s="52">
        <v>298483</v>
      </c>
      <c r="E8" s="52">
        <v>292662</v>
      </c>
      <c r="F8" s="52">
        <v>302135</v>
      </c>
      <c r="G8" s="52">
        <v>301606</v>
      </c>
      <c r="H8" s="52">
        <v>315469</v>
      </c>
      <c r="I8" s="52">
        <v>331514</v>
      </c>
      <c r="J8" s="52">
        <v>362270</v>
      </c>
      <c r="K8" s="52">
        <v>383119</v>
      </c>
      <c r="L8" s="52">
        <v>409654</v>
      </c>
      <c r="M8" s="71">
        <v>4.8069084091248326</v>
      </c>
    </row>
    <row r="9" spans="1:13">
      <c r="A9" s="55" t="s">
        <v>91</v>
      </c>
      <c r="B9" s="56" t="s">
        <v>73</v>
      </c>
      <c r="C9" s="56" t="s">
        <v>73</v>
      </c>
      <c r="D9" s="56" t="s">
        <v>73</v>
      </c>
      <c r="E9" s="56" t="s">
        <v>73</v>
      </c>
      <c r="F9" s="56" t="s">
        <v>73</v>
      </c>
      <c r="G9" s="56" t="s">
        <v>73</v>
      </c>
      <c r="H9" s="56" t="s">
        <v>73</v>
      </c>
      <c r="I9" s="56" t="s">
        <v>73</v>
      </c>
      <c r="J9" s="56" t="s">
        <v>73</v>
      </c>
      <c r="K9" s="56" t="s">
        <v>73</v>
      </c>
      <c r="L9" s="56" t="s">
        <v>73</v>
      </c>
      <c r="M9" s="57" t="s">
        <v>73</v>
      </c>
    </row>
    <row r="10" spans="1:13" ht="13.2">
      <c r="A10" s="58" t="s">
        <v>314</v>
      </c>
      <c r="B10" s="59" t="s">
        <v>73</v>
      </c>
      <c r="C10" s="59" t="s">
        <v>73</v>
      </c>
      <c r="D10" s="59" t="s">
        <v>73</v>
      </c>
      <c r="E10" s="59" t="s">
        <v>73</v>
      </c>
      <c r="F10" s="59" t="s">
        <v>73</v>
      </c>
      <c r="G10" s="59" t="s">
        <v>73</v>
      </c>
      <c r="H10" s="59" t="s">
        <v>73</v>
      </c>
      <c r="I10" s="60">
        <v>3768</v>
      </c>
      <c r="J10" s="60">
        <v>4022</v>
      </c>
      <c r="K10" s="60">
        <v>5780</v>
      </c>
      <c r="L10" s="60">
        <v>5802</v>
      </c>
      <c r="M10" s="61">
        <v>0.27470149598163296</v>
      </c>
    </row>
    <row r="11" spans="1:13">
      <c r="A11" s="58" t="s">
        <v>5</v>
      </c>
      <c r="B11" s="59" t="s">
        <v>73</v>
      </c>
      <c r="C11" s="59" t="s">
        <v>73</v>
      </c>
      <c r="D11" s="59" t="s">
        <v>73</v>
      </c>
      <c r="E11" s="60">
        <v>3049</v>
      </c>
      <c r="F11" s="60">
        <v>3882</v>
      </c>
      <c r="G11" s="60">
        <v>3982</v>
      </c>
      <c r="H11" s="60">
        <v>5190</v>
      </c>
      <c r="I11" s="60">
        <v>4702</v>
      </c>
      <c r="J11" s="60">
        <v>6099</v>
      </c>
      <c r="K11" s="60">
        <v>7646</v>
      </c>
      <c r="L11" s="60">
        <v>7185</v>
      </c>
      <c r="M11" s="61">
        <v>13.026774848365342</v>
      </c>
    </row>
    <row r="12" spans="1:13">
      <c r="A12" s="58" t="s">
        <v>7</v>
      </c>
      <c r="B12" s="59" t="s">
        <v>73</v>
      </c>
      <c r="C12" s="59" t="s">
        <v>73</v>
      </c>
      <c r="D12" s="59" t="s">
        <v>73</v>
      </c>
      <c r="E12" s="60">
        <v>641</v>
      </c>
      <c r="F12" s="60">
        <v>3367</v>
      </c>
      <c r="G12" s="60">
        <v>1957</v>
      </c>
      <c r="H12" s="60">
        <v>3180</v>
      </c>
      <c r="I12" s="60">
        <v>4602</v>
      </c>
      <c r="J12" s="60">
        <v>4293</v>
      </c>
      <c r="K12" s="60">
        <v>6128</v>
      </c>
      <c r="L12" s="60">
        <v>8357</v>
      </c>
      <c r="M12" s="61">
        <v>44.315572346756497</v>
      </c>
    </row>
    <row r="13" spans="1:13">
      <c r="A13" s="58" t="s">
        <v>8</v>
      </c>
      <c r="B13" s="60">
        <v>47566</v>
      </c>
      <c r="C13" s="60">
        <v>53315</v>
      </c>
      <c r="D13" s="60">
        <v>59763</v>
      </c>
      <c r="E13" s="60">
        <v>56908</v>
      </c>
      <c r="F13" s="60">
        <v>54682</v>
      </c>
      <c r="G13" s="60">
        <v>51462</v>
      </c>
      <c r="H13" s="60">
        <v>55538</v>
      </c>
      <c r="I13" s="60">
        <v>56334</v>
      </c>
      <c r="J13" s="60">
        <v>62583</v>
      </c>
      <c r="K13" s="60">
        <v>66378</v>
      </c>
      <c r="L13" s="60">
        <v>73274</v>
      </c>
      <c r="M13" s="61">
        <v>4.4155852057240708</v>
      </c>
    </row>
    <row r="14" spans="1:13">
      <c r="A14" s="58" t="s">
        <v>9</v>
      </c>
      <c r="B14" s="60">
        <v>3549</v>
      </c>
      <c r="C14" s="60">
        <v>3604</v>
      </c>
      <c r="D14" s="60">
        <v>3647</v>
      </c>
      <c r="E14" s="60">
        <v>3884</v>
      </c>
      <c r="F14" s="60">
        <v>3121</v>
      </c>
      <c r="G14" s="60">
        <v>2821</v>
      </c>
      <c r="H14" s="60">
        <v>2698</v>
      </c>
      <c r="I14" s="60">
        <v>2867</v>
      </c>
      <c r="J14" s="60">
        <v>2978</v>
      </c>
      <c r="K14" s="60">
        <v>3699</v>
      </c>
      <c r="L14" s="60">
        <v>3576</v>
      </c>
      <c r="M14" s="61">
        <v>7.5818564222762674E-2</v>
      </c>
    </row>
    <row r="15" spans="1:13">
      <c r="A15" s="58" t="s">
        <v>10</v>
      </c>
      <c r="B15" s="60">
        <v>2979</v>
      </c>
      <c r="C15" s="60">
        <v>2564</v>
      </c>
      <c r="D15" s="60">
        <v>2946</v>
      </c>
      <c r="E15" s="60">
        <v>2727</v>
      </c>
      <c r="F15" s="60">
        <v>2551</v>
      </c>
      <c r="G15" s="60">
        <v>2666</v>
      </c>
      <c r="H15" s="60">
        <v>2625</v>
      </c>
      <c r="I15" s="60">
        <v>2676</v>
      </c>
      <c r="J15" s="60">
        <v>2888</v>
      </c>
      <c r="K15" s="60">
        <v>2966</v>
      </c>
      <c r="L15" s="60">
        <v>3412</v>
      </c>
      <c r="M15" s="61">
        <v>1.3663600900037265</v>
      </c>
    </row>
    <row r="16" spans="1:13">
      <c r="A16" s="58" t="s">
        <v>11</v>
      </c>
      <c r="B16" s="62" t="s">
        <v>73</v>
      </c>
      <c r="C16" s="60">
        <v>1949</v>
      </c>
      <c r="D16" s="60">
        <v>1672</v>
      </c>
      <c r="E16" s="60">
        <v>1110</v>
      </c>
      <c r="F16" s="60">
        <v>1226</v>
      </c>
      <c r="G16" s="60">
        <v>1098</v>
      </c>
      <c r="H16" s="60">
        <v>1894</v>
      </c>
      <c r="I16" s="60">
        <v>1991</v>
      </c>
      <c r="J16" s="60">
        <v>2849</v>
      </c>
      <c r="K16" s="60">
        <v>5628</v>
      </c>
      <c r="L16" s="60">
        <v>7430</v>
      </c>
      <c r="M16" s="61">
        <v>16.031316391822404</v>
      </c>
    </row>
    <row r="17" spans="1:13">
      <c r="A17" s="58" t="s">
        <v>12</v>
      </c>
      <c r="B17" s="60">
        <v>274</v>
      </c>
      <c r="C17" s="60">
        <v>1416</v>
      </c>
      <c r="D17" s="60">
        <v>1556</v>
      </c>
      <c r="E17" s="60">
        <v>892</v>
      </c>
      <c r="F17" s="60">
        <v>926</v>
      </c>
      <c r="G17" s="60">
        <v>595</v>
      </c>
      <c r="H17" s="60">
        <v>747</v>
      </c>
      <c r="I17" s="60">
        <v>602</v>
      </c>
      <c r="J17" s="60">
        <v>629</v>
      </c>
      <c r="K17" s="60">
        <v>659</v>
      </c>
      <c r="L17" s="60">
        <v>850</v>
      </c>
      <c r="M17" s="61">
        <v>11.986800346171567</v>
      </c>
    </row>
    <row r="18" spans="1:13">
      <c r="A18" s="58" t="s">
        <v>13</v>
      </c>
      <c r="B18" s="60">
        <v>6142</v>
      </c>
      <c r="C18" s="60">
        <v>7507</v>
      </c>
      <c r="D18" s="60">
        <v>7505</v>
      </c>
      <c r="E18" s="60">
        <v>8460</v>
      </c>
      <c r="F18" s="60">
        <v>8328</v>
      </c>
      <c r="G18" s="60">
        <v>8911</v>
      </c>
      <c r="H18" s="60">
        <v>8672</v>
      </c>
      <c r="I18" s="60">
        <v>7801</v>
      </c>
      <c r="J18" s="60">
        <v>8170</v>
      </c>
      <c r="K18" s="60">
        <v>7771</v>
      </c>
      <c r="L18" s="60">
        <v>8484</v>
      </c>
      <c r="M18" s="61">
        <v>3.2830572280679649</v>
      </c>
    </row>
    <row r="19" spans="1:13">
      <c r="A19" s="58" t="s">
        <v>74</v>
      </c>
      <c r="B19" s="59" t="s">
        <v>73</v>
      </c>
      <c r="C19" s="59" t="s">
        <v>73</v>
      </c>
      <c r="D19" s="59" t="s">
        <v>73</v>
      </c>
      <c r="E19" s="59" t="s">
        <v>73</v>
      </c>
      <c r="F19" s="59" t="s">
        <v>73</v>
      </c>
      <c r="G19" s="59" t="s">
        <v>73</v>
      </c>
      <c r="H19" s="59" t="s">
        <v>73</v>
      </c>
      <c r="I19" s="59" t="s">
        <v>73</v>
      </c>
      <c r="J19" s="59" t="s">
        <v>73</v>
      </c>
      <c r="K19" s="59" t="s">
        <v>73</v>
      </c>
      <c r="L19" s="59" t="s">
        <v>73</v>
      </c>
      <c r="M19" s="63" t="s">
        <v>73</v>
      </c>
    </row>
    <row r="20" spans="1:13">
      <c r="A20" s="58" t="s">
        <v>14</v>
      </c>
      <c r="B20" s="60">
        <v>16936</v>
      </c>
      <c r="C20" s="60">
        <v>19697</v>
      </c>
      <c r="D20" s="60">
        <v>20228</v>
      </c>
      <c r="E20" s="60">
        <v>21311</v>
      </c>
      <c r="F20" s="60">
        <v>21066</v>
      </c>
      <c r="G20" s="60">
        <v>22318</v>
      </c>
      <c r="H20" s="60">
        <v>23900</v>
      </c>
      <c r="I20" s="60">
        <v>24530</v>
      </c>
      <c r="J20" s="60">
        <v>27121</v>
      </c>
      <c r="K20" s="60">
        <v>28703</v>
      </c>
      <c r="L20" s="60">
        <v>32145</v>
      </c>
      <c r="M20" s="61">
        <v>6.6179329748539573</v>
      </c>
    </row>
    <row r="21" spans="1:13">
      <c r="A21" s="58" t="s">
        <v>15</v>
      </c>
      <c r="B21" s="60">
        <v>5672</v>
      </c>
      <c r="C21" s="60">
        <v>6460</v>
      </c>
      <c r="D21" s="60">
        <v>6377</v>
      </c>
      <c r="E21" s="60">
        <v>6688</v>
      </c>
      <c r="F21" s="60">
        <v>6549</v>
      </c>
      <c r="G21" s="60">
        <v>6816</v>
      </c>
      <c r="H21" s="60">
        <v>7116</v>
      </c>
      <c r="I21" s="60">
        <v>7376</v>
      </c>
      <c r="J21" s="60">
        <v>6986</v>
      </c>
      <c r="K21" s="60">
        <v>7585</v>
      </c>
      <c r="L21" s="60">
        <v>7688</v>
      </c>
      <c r="M21" s="61">
        <v>3.0879053483139796</v>
      </c>
    </row>
    <row r="22" spans="1:13" ht="13.2">
      <c r="A22" s="58" t="s">
        <v>315</v>
      </c>
      <c r="B22" s="59" t="s">
        <v>73</v>
      </c>
      <c r="C22" s="59" t="s">
        <v>73</v>
      </c>
      <c r="D22" s="59" t="s">
        <v>73</v>
      </c>
      <c r="E22" s="59" t="s">
        <v>73</v>
      </c>
      <c r="F22" s="59" t="s">
        <v>73</v>
      </c>
      <c r="G22" s="59" t="s">
        <v>73</v>
      </c>
      <c r="H22" s="59" t="s">
        <v>73</v>
      </c>
      <c r="I22" s="59" t="s">
        <v>73</v>
      </c>
      <c r="J22" s="60">
        <v>1688</v>
      </c>
      <c r="K22" s="60">
        <v>2160</v>
      </c>
      <c r="L22" s="60">
        <v>2020</v>
      </c>
      <c r="M22" s="61">
        <v>-1.89938274186775</v>
      </c>
    </row>
    <row r="23" spans="1:13">
      <c r="A23" s="58" t="s">
        <v>17</v>
      </c>
      <c r="B23" s="60">
        <v>2683</v>
      </c>
      <c r="C23" s="60">
        <v>2519</v>
      </c>
      <c r="D23" s="60">
        <v>3634</v>
      </c>
      <c r="E23" s="60">
        <v>2752</v>
      </c>
      <c r="F23" s="60">
        <v>3714</v>
      </c>
      <c r="G23" s="60">
        <v>4351</v>
      </c>
      <c r="H23" s="60">
        <v>4328</v>
      </c>
      <c r="I23" s="60">
        <v>4229</v>
      </c>
      <c r="J23" s="60">
        <v>4018</v>
      </c>
      <c r="K23" s="60">
        <v>4809</v>
      </c>
      <c r="L23" s="60">
        <v>7378</v>
      </c>
      <c r="M23" s="61">
        <v>10.645001196444404</v>
      </c>
    </row>
    <row r="24" spans="1:13">
      <c r="A24" s="58" t="s">
        <v>18</v>
      </c>
      <c r="B24" s="60">
        <v>2624</v>
      </c>
      <c r="C24" s="60">
        <v>3326</v>
      </c>
      <c r="D24" s="60">
        <v>4717</v>
      </c>
      <c r="E24" s="60">
        <v>3873</v>
      </c>
      <c r="F24" s="60">
        <v>3868</v>
      </c>
      <c r="G24" s="60">
        <v>3505</v>
      </c>
      <c r="H24" s="60">
        <v>3720</v>
      </c>
      <c r="I24" s="60">
        <v>3224</v>
      </c>
      <c r="J24" s="60">
        <v>2960</v>
      </c>
      <c r="K24" s="60">
        <v>3051</v>
      </c>
      <c r="L24" s="60">
        <v>3142</v>
      </c>
      <c r="M24" s="61">
        <v>1.8179233400715367</v>
      </c>
    </row>
    <row r="25" spans="1:13">
      <c r="A25" s="58" t="s">
        <v>19</v>
      </c>
      <c r="B25" s="60">
        <v>872</v>
      </c>
      <c r="C25" s="60">
        <v>786</v>
      </c>
      <c r="D25" s="60">
        <v>1153</v>
      </c>
      <c r="E25" s="60">
        <v>1258</v>
      </c>
      <c r="F25" s="60">
        <v>1348</v>
      </c>
      <c r="G25" s="60">
        <v>1746</v>
      </c>
      <c r="H25" s="60">
        <v>1969</v>
      </c>
      <c r="I25" s="60">
        <v>3265</v>
      </c>
      <c r="J25" s="60">
        <v>3455</v>
      </c>
      <c r="K25" s="60">
        <v>3448</v>
      </c>
      <c r="L25" s="60">
        <v>3172</v>
      </c>
      <c r="M25" s="61">
        <v>13.784123752085065</v>
      </c>
    </row>
    <row r="26" spans="1:13">
      <c r="A26" s="58" t="s">
        <v>75</v>
      </c>
      <c r="B26" s="59" t="s">
        <v>73</v>
      </c>
      <c r="C26" s="59" t="s">
        <v>73</v>
      </c>
      <c r="D26" s="59" t="s">
        <v>73</v>
      </c>
      <c r="E26" s="59" t="s">
        <v>73</v>
      </c>
      <c r="F26" s="59" t="s">
        <v>73</v>
      </c>
      <c r="G26" s="59" t="s">
        <v>73</v>
      </c>
      <c r="H26" s="59" t="s">
        <v>73</v>
      </c>
      <c r="I26" s="59" t="s">
        <v>73</v>
      </c>
      <c r="J26" s="59" t="s">
        <v>73</v>
      </c>
      <c r="K26" s="59" t="s">
        <v>73</v>
      </c>
      <c r="L26" s="62" t="s">
        <v>73</v>
      </c>
      <c r="M26" s="59" t="s">
        <v>73</v>
      </c>
    </row>
    <row r="27" spans="1:13">
      <c r="A27" s="58" t="s">
        <v>20</v>
      </c>
      <c r="B27" s="59" t="s">
        <v>73</v>
      </c>
      <c r="C27" s="59" t="s">
        <v>73</v>
      </c>
      <c r="D27" s="59" t="s">
        <v>73</v>
      </c>
      <c r="E27" s="59" t="s">
        <v>73</v>
      </c>
      <c r="F27" s="59" t="s">
        <v>73</v>
      </c>
      <c r="G27" s="59" t="s">
        <v>73</v>
      </c>
      <c r="H27" s="59" t="s">
        <v>73</v>
      </c>
      <c r="I27" s="59" t="s">
        <v>73</v>
      </c>
      <c r="J27" s="60">
        <v>1749</v>
      </c>
      <c r="K27" s="60">
        <v>3365</v>
      </c>
      <c r="L27" s="60">
        <v>5211</v>
      </c>
      <c r="M27" s="61">
        <v>72.609872533568847</v>
      </c>
    </row>
    <row r="28" spans="1:13">
      <c r="A28" s="58" t="s">
        <v>21</v>
      </c>
      <c r="B28" s="59" t="s">
        <v>73</v>
      </c>
      <c r="C28" s="59" t="s">
        <v>73</v>
      </c>
      <c r="D28" s="59" t="s">
        <v>73</v>
      </c>
      <c r="E28" s="59" t="s">
        <v>73</v>
      </c>
      <c r="F28" s="60">
        <v>3090</v>
      </c>
      <c r="G28" s="60">
        <v>3090</v>
      </c>
      <c r="H28" s="60">
        <v>1219</v>
      </c>
      <c r="I28" s="60">
        <v>3822</v>
      </c>
      <c r="J28" s="60">
        <v>3261</v>
      </c>
      <c r="K28" s="60">
        <v>3855</v>
      </c>
      <c r="L28" s="60">
        <v>3940</v>
      </c>
      <c r="M28" s="61">
        <v>4.1332981457176565</v>
      </c>
    </row>
    <row r="29" spans="1:13">
      <c r="A29" s="58" t="s">
        <v>22</v>
      </c>
      <c r="B29" s="60">
        <v>2955</v>
      </c>
      <c r="C29" s="60">
        <v>3095</v>
      </c>
      <c r="D29" s="60">
        <v>3592</v>
      </c>
      <c r="E29" s="60">
        <v>3717</v>
      </c>
      <c r="F29" s="60">
        <v>3694</v>
      </c>
      <c r="G29" s="60">
        <v>3837</v>
      </c>
      <c r="H29" s="60">
        <v>3903</v>
      </c>
      <c r="I29" s="60">
        <v>5244</v>
      </c>
      <c r="J29" s="60">
        <v>5427</v>
      </c>
      <c r="K29" s="60">
        <v>5358</v>
      </c>
      <c r="L29" s="60">
        <v>6965</v>
      </c>
      <c r="M29" s="61">
        <v>8.9522901786550424</v>
      </c>
    </row>
    <row r="30" spans="1:13">
      <c r="A30" s="58" t="s">
        <v>23</v>
      </c>
      <c r="B30" s="60">
        <v>11341</v>
      </c>
      <c r="C30" s="60">
        <v>8057</v>
      </c>
      <c r="D30" s="60">
        <v>6336</v>
      </c>
      <c r="E30" s="60">
        <v>5668</v>
      </c>
      <c r="F30" s="60">
        <v>5463</v>
      </c>
      <c r="G30" s="60">
        <v>6237</v>
      </c>
      <c r="H30" s="60">
        <v>6048</v>
      </c>
      <c r="I30" s="60">
        <v>6972</v>
      </c>
      <c r="J30" s="60">
        <v>8607</v>
      </c>
      <c r="K30" s="60">
        <v>7926</v>
      </c>
      <c r="L30" s="60">
        <v>7343</v>
      </c>
      <c r="M30" s="61">
        <v>-4.2536520277169139</v>
      </c>
    </row>
    <row r="31" spans="1:13">
      <c r="A31" s="58" t="s">
        <v>24</v>
      </c>
      <c r="B31" s="60">
        <v>1818</v>
      </c>
      <c r="C31" s="60">
        <v>2266</v>
      </c>
      <c r="D31" s="60">
        <v>2775</v>
      </c>
      <c r="E31" s="60">
        <v>2112</v>
      </c>
      <c r="F31" s="60">
        <v>2529</v>
      </c>
      <c r="G31" s="60">
        <v>2281</v>
      </c>
      <c r="H31" s="60">
        <v>2997</v>
      </c>
      <c r="I31" s="60">
        <v>2668</v>
      </c>
      <c r="J31" s="60">
        <v>2721</v>
      </c>
      <c r="K31" s="60">
        <v>3113</v>
      </c>
      <c r="L31" s="60">
        <v>3450</v>
      </c>
      <c r="M31" s="61">
        <v>6.6160336095759442</v>
      </c>
    </row>
    <row r="32" spans="1:13">
      <c r="A32" s="58" t="s">
        <v>25</v>
      </c>
      <c r="B32" s="60">
        <v>18732</v>
      </c>
      <c r="C32" s="60">
        <v>19177</v>
      </c>
      <c r="D32" s="60">
        <v>23151</v>
      </c>
      <c r="E32" s="60">
        <v>19393</v>
      </c>
      <c r="F32" s="60">
        <v>21672</v>
      </c>
      <c r="G32" s="60">
        <v>21374</v>
      </c>
      <c r="H32" s="60">
        <v>21535</v>
      </c>
      <c r="I32" s="60">
        <v>21627</v>
      </c>
      <c r="J32" s="60">
        <v>25959</v>
      </c>
      <c r="K32" s="60">
        <v>23270</v>
      </c>
      <c r="L32" s="60">
        <v>25908</v>
      </c>
      <c r="M32" s="61">
        <v>3.2963495315922353</v>
      </c>
    </row>
    <row r="33" spans="1:13">
      <c r="A33" s="58" t="s">
        <v>26</v>
      </c>
      <c r="B33" s="60">
        <v>4287</v>
      </c>
      <c r="C33" s="60">
        <v>4497</v>
      </c>
      <c r="D33" s="60">
        <v>4755</v>
      </c>
      <c r="E33" s="60">
        <v>5083</v>
      </c>
      <c r="F33" s="60">
        <v>5018</v>
      </c>
      <c r="G33" s="60">
        <v>4878</v>
      </c>
      <c r="H33" s="60">
        <v>4153</v>
      </c>
      <c r="I33" s="60">
        <v>5661</v>
      </c>
      <c r="J33" s="60">
        <v>7751</v>
      </c>
      <c r="K33" s="60">
        <v>6700</v>
      </c>
      <c r="L33" s="60">
        <v>6635</v>
      </c>
      <c r="M33" s="61">
        <v>4.4645034717966547</v>
      </c>
    </row>
    <row r="34" spans="1:13">
      <c r="A34" s="58" t="s">
        <v>27</v>
      </c>
      <c r="B34" s="60">
        <v>2235</v>
      </c>
      <c r="C34" s="60">
        <v>2328</v>
      </c>
      <c r="D34" s="60">
        <v>2316</v>
      </c>
      <c r="E34" s="60">
        <v>2546</v>
      </c>
      <c r="F34" s="60">
        <v>2693</v>
      </c>
      <c r="G34" s="60">
        <v>3262</v>
      </c>
      <c r="H34" s="60">
        <v>3392</v>
      </c>
      <c r="I34" s="60">
        <v>3310</v>
      </c>
      <c r="J34" s="60">
        <v>3059</v>
      </c>
      <c r="K34" s="60">
        <v>2992</v>
      </c>
      <c r="L34" s="60">
        <v>3111</v>
      </c>
      <c r="M34" s="61">
        <v>3.3623199349092969</v>
      </c>
    </row>
    <row r="35" spans="1:13">
      <c r="A35" s="58" t="s">
        <v>28</v>
      </c>
      <c r="B35" s="60">
        <v>10093</v>
      </c>
      <c r="C35" s="60">
        <v>9176</v>
      </c>
      <c r="D35" s="60">
        <v>9602</v>
      </c>
      <c r="E35" s="60">
        <v>9532</v>
      </c>
      <c r="F35" s="60">
        <v>9859</v>
      </c>
      <c r="G35" s="60">
        <v>9937</v>
      </c>
      <c r="H35" s="60">
        <v>10193</v>
      </c>
      <c r="I35" s="60">
        <v>10123</v>
      </c>
      <c r="J35" s="60">
        <v>10451</v>
      </c>
      <c r="K35" s="60">
        <v>10281</v>
      </c>
      <c r="L35" s="60">
        <v>10884</v>
      </c>
      <c r="M35" s="61">
        <v>0.75737071924570909</v>
      </c>
    </row>
    <row r="36" spans="1:13">
      <c r="A36" s="58" t="s">
        <v>29</v>
      </c>
      <c r="B36" s="60">
        <v>8878</v>
      </c>
      <c r="C36" s="60">
        <v>8470</v>
      </c>
      <c r="D36" s="60">
        <v>9560</v>
      </c>
      <c r="E36" s="60">
        <v>7366</v>
      </c>
      <c r="F36" s="60">
        <v>7136</v>
      </c>
      <c r="G36" s="60">
        <v>7512</v>
      </c>
      <c r="H36" s="60">
        <v>10139</v>
      </c>
      <c r="I36" s="60">
        <v>9396</v>
      </c>
      <c r="J36" s="60">
        <v>9506</v>
      </c>
      <c r="K36" s="60">
        <v>8517</v>
      </c>
      <c r="L36" s="60">
        <v>9300</v>
      </c>
      <c r="M36" s="61">
        <v>0.46546085674843418</v>
      </c>
    </row>
    <row r="37" spans="1:13">
      <c r="A37" s="58" t="s">
        <v>30</v>
      </c>
      <c r="B37" s="60">
        <v>3061</v>
      </c>
      <c r="C37" s="60">
        <v>4110</v>
      </c>
      <c r="D37" s="60">
        <v>3503</v>
      </c>
      <c r="E37" s="60">
        <v>3975</v>
      </c>
      <c r="F37" s="60">
        <v>3768</v>
      </c>
      <c r="G37" s="60">
        <v>5519</v>
      </c>
      <c r="H37" s="60">
        <v>4321</v>
      </c>
      <c r="I37" s="60">
        <v>3762</v>
      </c>
      <c r="J37" s="60">
        <v>5908</v>
      </c>
      <c r="K37" s="60">
        <v>6783</v>
      </c>
      <c r="L37" s="60">
        <v>6384</v>
      </c>
      <c r="M37" s="61">
        <v>7.62742624555659</v>
      </c>
    </row>
    <row r="38" spans="1:13">
      <c r="A38" s="58" t="s">
        <v>31</v>
      </c>
      <c r="B38" s="60">
        <v>4075</v>
      </c>
      <c r="C38" s="60">
        <v>3945</v>
      </c>
      <c r="D38" s="60">
        <v>4832</v>
      </c>
      <c r="E38" s="60">
        <v>4969</v>
      </c>
      <c r="F38" s="60">
        <v>4852</v>
      </c>
      <c r="G38" s="60">
        <v>4932</v>
      </c>
      <c r="H38" s="60">
        <v>4940</v>
      </c>
      <c r="I38" s="60">
        <v>5779</v>
      </c>
      <c r="J38" s="60">
        <v>5821</v>
      </c>
      <c r="K38" s="60">
        <v>8801</v>
      </c>
      <c r="L38" s="60">
        <v>7439</v>
      </c>
      <c r="M38" s="61">
        <v>6.2034670226980726</v>
      </c>
    </row>
    <row r="39" spans="1:13">
      <c r="A39" s="58" t="s">
        <v>32</v>
      </c>
      <c r="B39" s="60">
        <v>3892</v>
      </c>
      <c r="C39" s="60">
        <v>4551</v>
      </c>
      <c r="D39" s="60">
        <v>4423</v>
      </c>
      <c r="E39" s="60">
        <v>5481</v>
      </c>
      <c r="F39" s="60">
        <v>5503</v>
      </c>
      <c r="G39" s="60">
        <v>5866</v>
      </c>
      <c r="H39" s="60">
        <v>5874</v>
      </c>
      <c r="I39" s="60">
        <v>6284</v>
      </c>
      <c r="J39" s="60">
        <v>6086</v>
      </c>
      <c r="K39" s="60">
        <v>7243</v>
      </c>
      <c r="L39" s="60">
        <v>7269</v>
      </c>
      <c r="M39" s="61">
        <v>6.4462052599556952</v>
      </c>
    </row>
    <row r="40" spans="1:13">
      <c r="A40" s="58" t="s">
        <v>33</v>
      </c>
      <c r="B40" s="59" t="s">
        <v>73</v>
      </c>
      <c r="C40" s="59" t="s">
        <v>73</v>
      </c>
      <c r="D40" s="59" t="s">
        <v>73</v>
      </c>
      <c r="E40" s="60">
        <v>1007</v>
      </c>
      <c r="F40" s="60">
        <v>1206</v>
      </c>
      <c r="G40" s="60">
        <v>1474</v>
      </c>
      <c r="H40" s="60">
        <v>1840</v>
      </c>
      <c r="I40" s="60">
        <v>2284</v>
      </c>
      <c r="J40" s="60">
        <v>2647</v>
      </c>
      <c r="K40" s="60">
        <v>2650</v>
      </c>
      <c r="L40" s="60">
        <v>2653</v>
      </c>
      <c r="M40" s="61">
        <v>14.842096284963024</v>
      </c>
    </row>
    <row r="41" spans="1:13">
      <c r="A41" s="58" t="s">
        <v>34</v>
      </c>
      <c r="B41" s="60">
        <v>10939</v>
      </c>
      <c r="C41" s="60">
        <v>12323</v>
      </c>
      <c r="D41" s="60">
        <v>11385</v>
      </c>
      <c r="E41" s="60">
        <v>10525</v>
      </c>
      <c r="F41" s="60">
        <v>11683</v>
      </c>
      <c r="G41" s="60">
        <v>11540</v>
      </c>
      <c r="H41" s="60">
        <v>9699</v>
      </c>
      <c r="I41" s="60">
        <v>10886</v>
      </c>
      <c r="J41" s="60">
        <v>11978</v>
      </c>
      <c r="K41" s="60">
        <v>11988</v>
      </c>
      <c r="L41" s="60">
        <v>12166</v>
      </c>
      <c r="M41" s="61">
        <v>1.0687789784422641</v>
      </c>
    </row>
    <row r="42" spans="1:13">
      <c r="A42" s="58" t="s">
        <v>35</v>
      </c>
      <c r="B42" s="60">
        <v>1987</v>
      </c>
      <c r="C42" s="60">
        <v>1805</v>
      </c>
      <c r="D42" s="60">
        <v>1955</v>
      </c>
      <c r="E42" s="60">
        <v>1533</v>
      </c>
      <c r="F42" s="60">
        <v>1460</v>
      </c>
      <c r="G42" s="60">
        <v>1298</v>
      </c>
      <c r="H42" s="60">
        <v>1423</v>
      </c>
      <c r="I42" s="60">
        <v>1539</v>
      </c>
      <c r="J42" s="60">
        <v>1469</v>
      </c>
      <c r="K42" s="60">
        <v>2020</v>
      </c>
      <c r="L42" s="60">
        <v>1826</v>
      </c>
      <c r="M42" s="61">
        <v>-0.84142187663686085</v>
      </c>
    </row>
    <row r="43" spans="1:13">
      <c r="A43" s="58" t="s">
        <v>36</v>
      </c>
      <c r="B43" s="59" t="s">
        <v>73</v>
      </c>
      <c r="C43" s="59" t="s">
        <v>73</v>
      </c>
      <c r="D43" s="59" t="s">
        <v>73</v>
      </c>
      <c r="E43" s="59" t="s">
        <v>73</v>
      </c>
      <c r="F43" s="60">
        <v>1078</v>
      </c>
      <c r="G43" s="60">
        <v>738</v>
      </c>
      <c r="H43" s="60">
        <v>580</v>
      </c>
      <c r="I43" s="60">
        <v>791</v>
      </c>
      <c r="J43" s="60">
        <v>734</v>
      </c>
      <c r="K43" s="60">
        <v>878</v>
      </c>
      <c r="L43" s="60">
        <v>1904</v>
      </c>
      <c r="M43" s="61">
        <v>9.9448009137260041</v>
      </c>
    </row>
    <row r="44" spans="1:13">
      <c r="A44" s="58" t="s">
        <v>37</v>
      </c>
      <c r="B44" s="60">
        <v>2832</v>
      </c>
      <c r="C44" s="60">
        <v>2712</v>
      </c>
      <c r="D44" s="60">
        <v>3041</v>
      </c>
      <c r="E44" s="60">
        <v>4949</v>
      </c>
      <c r="F44" s="60">
        <v>2665</v>
      </c>
      <c r="G44" s="60">
        <v>3076</v>
      </c>
      <c r="H44" s="60">
        <v>3255</v>
      </c>
      <c r="I44" s="60">
        <v>2726</v>
      </c>
      <c r="J44" s="60">
        <v>2659</v>
      </c>
      <c r="K44" s="60">
        <v>3759</v>
      </c>
      <c r="L44" s="60">
        <v>3821</v>
      </c>
      <c r="M44" s="61">
        <v>3.0405999928864835</v>
      </c>
    </row>
    <row r="45" spans="1:13">
      <c r="A45" s="58" t="s">
        <v>38</v>
      </c>
      <c r="B45" s="60">
        <v>3925</v>
      </c>
      <c r="C45" s="60">
        <v>3885</v>
      </c>
      <c r="D45" s="60">
        <v>3538</v>
      </c>
      <c r="E45" s="60">
        <v>3418</v>
      </c>
      <c r="F45" s="60">
        <v>3497</v>
      </c>
      <c r="G45" s="60">
        <v>3331</v>
      </c>
      <c r="H45" s="60">
        <v>3929</v>
      </c>
      <c r="I45" s="60">
        <v>4169</v>
      </c>
      <c r="J45" s="60">
        <v>4249</v>
      </c>
      <c r="K45" s="60">
        <v>5160</v>
      </c>
      <c r="L45" s="60">
        <v>4895</v>
      </c>
      <c r="M45" s="61">
        <v>2.2330466725732467</v>
      </c>
    </row>
    <row r="46" spans="1:13" ht="13.2">
      <c r="A46" s="58" t="s">
        <v>316</v>
      </c>
      <c r="B46" s="59" t="s">
        <v>73</v>
      </c>
      <c r="C46" s="59" t="s">
        <v>73</v>
      </c>
      <c r="D46" s="59" t="s">
        <v>73</v>
      </c>
      <c r="E46" s="59" t="s">
        <v>73</v>
      </c>
      <c r="F46" s="59" t="s">
        <v>73</v>
      </c>
      <c r="G46" s="59" t="s">
        <v>73</v>
      </c>
      <c r="H46" s="59" t="s">
        <v>73</v>
      </c>
      <c r="I46" s="59" t="s">
        <v>73</v>
      </c>
      <c r="J46" s="59" t="s">
        <v>73</v>
      </c>
      <c r="K46" s="60">
        <v>318</v>
      </c>
      <c r="L46" s="60">
        <v>563</v>
      </c>
      <c r="M46" s="61">
        <v>77.04402515723271</v>
      </c>
    </row>
    <row r="47" spans="1:13">
      <c r="A47" s="58" t="s">
        <v>43</v>
      </c>
      <c r="B47" s="60">
        <v>3889</v>
      </c>
      <c r="C47" s="60">
        <v>3819</v>
      </c>
      <c r="D47" s="60">
        <v>5064</v>
      </c>
      <c r="E47" s="60">
        <v>4300</v>
      </c>
      <c r="F47" s="60">
        <v>6433</v>
      </c>
      <c r="G47" s="60">
        <v>5654</v>
      </c>
      <c r="H47" s="60">
        <v>5737</v>
      </c>
      <c r="I47" s="60">
        <v>7650</v>
      </c>
      <c r="J47" s="60">
        <v>7654</v>
      </c>
      <c r="K47" s="60">
        <v>4517</v>
      </c>
      <c r="L47" s="60">
        <v>9696</v>
      </c>
      <c r="M47" s="61">
        <v>9.5659140997937939</v>
      </c>
    </row>
    <row r="48" spans="1:13">
      <c r="A48" s="58" t="s">
        <v>44</v>
      </c>
      <c r="B48" s="59" t="s">
        <v>73</v>
      </c>
      <c r="C48" s="59" t="s">
        <v>73</v>
      </c>
      <c r="D48" s="59" t="s">
        <v>73</v>
      </c>
      <c r="E48" s="59" t="s">
        <v>73</v>
      </c>
      <c r="F48" s="59" t="s">
        <v>73</v>
      </c>
      <c r="G48" s="59" t="s">
        <v>73</v>
      </c>
      <c r="H48" s="59" t="s">
        <v>73</v>
      </c>
      <c r="I48" s="59" t="s">
        <v>73</v>
      </c>
      <c r="J48" s="60">
        <v>192</v>
      </c>
      <c r="K48" s="60">
        <v>576</v>
      </c>
      <c r="L48" s="60">
        <v>318</v>
      </c>
      <c r="M48" s="61">
        <v>28.69537676233751</v>
      </c>
    </row>
    <row r="49" spans="1:13">
      <c r="A49" s="58" t="s">
        <v>45</v>
      </c>
      <c r="B49" s="60">
        <v>2871</v>
      </c>
      <c r="C49" s="60">
        <v>3101</v>
      </c>
      <c r="D49" s="60">
        <v>2968</v>
      </c>
      <c r="E49" s="60">
        <v>2922</v>
      </c>
      <c r="F49" s="60">
        <v>3099</v>
      </c>
      <c r="G49" s="60">
        <v>3101</v>
      </c>
      <c r="H49" s="60">
        <v>3507</v>
      </c>
      <c r="I49" s="60">
        <v>3469</v>
      </c>
      <c r="J49" s="60">
        <v>3445</v>
      </c>
      <c r="K49" s="60">
        <v>3524</v>
      </c>
      <c r="L49" s="60">
        <v>3838</v>
      </c>
      <c r="M49" s="61">
        <v>2.9454550800889434</v>
      </c>
    </row>
    <row r="50" spans="1:13">
      <c r="A50" s="58" t="s">
        <v>46</v>
      </c>
      <c r="B50" s="60"/>
      <c r="C50" s="60">
        <v>1622</v>
      </c>
      <c r="D50" s="60">
        <v>1982</v>
      </c>
      <c r="E50" s="60">
        <v>2652</v>
      </c>
      <c r="F50" s="60">
        <v>3257</v>
      </c>
      <c r="G50" s="60">
        <v>3343</v>
      </c>
      <c r="H50" s="60">
        <v>3636</v>
      </c>
      <c r="I50" s="60">
        <v>3213</v>
      </c>
      <c r="J50" s="60">
        <v>2847</v>
      </c>
      <c r="K50" s="60">
        <v>3160</v>
      </c>
      <c r="L50" s="60">
        <v>3231</v>
      </c>
      <c r="M50" s="61">
        <v>7.9577965792029692</v>
      </c>
    </row>
    <row r="51" spans="1:13">
      <c r="A51" s="58" t="s">
        <v>47</v>
      </c>
      <c r="B51" s="60">
        <v>13042</v>
      </c>
      <c r="C51" s="60">
        <v>13690</v>
      </c>
      <c r="D51" s="60">
        <v>14962</v>
      </c>
      <c r="E51" s="60">
        <v>14651</v>
      </c>
      <c r="F51" s="60">
        <v>15339</v>
      </c>
      <c r="G51" s="60">
        <v>15143</v>
      </c>
      <c r="H51" s="60">
        <v>15940</v>
      </c>
      <c r="I51" s="60">
        <v>16448</v>
      </c>
      <c r="J51" s="60">
        <v>15505</v>
      </c>
      <c r="K51" s="60">
        <v>17576</v>
      </c>
      <c r="L51" s="60">
        <v>16919</v>
      </c>
      <c r="M51" s="61">
        <v>2.6367873014021104</v>
      </c>
    </row>
    <row r="52" spans="1:13">
      <c r="A52" s="58" t="s">
        <v>48</v>
      </c>
      <c r="B52" s="60">
        <v>4256</v>
      </c>
      <c r="C52" s="60">
        <v>4567</v>
      </c>
      <c r="D52" s="60">
        <v>5042</v>
      </c>
      <c r="E52" s="60">
        <v>5793</v>
      </c>
      <c r="F52" s="60">
        <v>5521</v>
      </c>
      <c r="G52" s="60">
        <v>5956</v>
      </c>
      <c r="H52" s="60">
        <v>6681</v>
      </c>
      <c r="I52" s="60">
        <v>6500</v>
      </c>
      <c r="J52" s="60">
        <v>7312</v>
      </c>
      <c r="K52" s="60">
        <v>6871</v>
      </c>
      <c r="L52" s="60">
        <v>7453</v>
      </c>
      <c r="M52" s="61">
        <v>5.7628024942435685</v>
      </c>
    </row>
    <row r="53" spans="1:13">
      <c r="A53" s="58" t="s">
        <v>49</v>
      </c>
      <c r="B53" s="59" t="s">
        <v>73</v>
      </c>
      <c r="C53" s="59" t="s">
        <v>73</v>
      </c>
      <c r="D53" s="59" t="s">
        <v>73</v>
      </c>
      <c r="E53" s="59" t="s">
        <v>73</v>
      </c>
      <c r="F53" s="59" t="s">
        <v>73</v>
      </c>
      <c r="G53" s="59" t="s">
        <v>73</v>
      </c>
      <c r="H53" s="59" t="s">
        <v>73</v>
      </c>
      <c r="I53" s="59" t="s">
        <v>73</v>
      </c>
      <c r="J53" s="59" t="s">
        <v>73</v>
      </c>
      <c r="K53" s="60">
        <v>482</v>
      </c>
      <c r="L53" s="60">
        <v>430</v>
      </c>
      <c r="M53" s="61">
        <v>-10.78838174273859</v>
      </c>
    </row>
    <row r="54" spans="1:13">
      <c r="A54" s="58" t="s">
        <v>50</v>
      </c>
      <c r="B54" s="60">
        <v>3606</v>
      </c>
      <c r="C54" s="60">
        <v>3865</v>
      </c>
      <c r="D54" s="60">
        <v>3946</v>
      </c>
      <c r="E54" s="60">
        <v>4024</v>
      </c>
      <c r="F54" s="60">
        <v>3966</v>
      </c>
      <c r="G54" s="60">
        <v>3904</v>
      </c>
      <c r="H54" s="60">
        <v>4683</v>
      </c>
      <c r="I54" s="60">
        <v>4033</v>
      </c>
      <c r="J54" s="60">
        <v>4524</v>
      </c>
      <c r="K54" s="60">
        <v>4857</v>
      </c>
      <c r="L54" s="60">
        <v>4107</v>
      </c>
      <c r="M54" s="61">
        <v>1.3094361042166325</v>
      </c>
    </row>
    <row r="55" spans="1:13">
      <c r="A55" s="58" t="s">
        <v>51</v>
      </c>
      <c r="B55" s="60">
        <v>2917</v>
      </c>
      <c r="C55" s="60">
        <v>3065</v>
      </c>
      <c r="D55" s="60">
        <v>3670</v>
      </c>
      <c r="E55" s="60">
        <v>3688</v>
      </c>
      <c r="F55" s="60">
        <v>3132</v>
      </c>
      <c r="G55" s="60">
        <v>3508</v>
      </c>
      <c r="H55" s="60">
        <v>3560</v>
      </c>
      <c r="I55" s="60">
        <v>4628</v>
      </c>
      <c r="J55" s="60">
        <v>4242</v>
      </c>
      <c r="K55" s="60">
        <v>4454</v>
      </c>
      <c r="L55" s="60">
        <v>4054</v>
      </c>
      <c r="M55" s="61">
        <v>3.3462521396064204</v>
      </c>
    </row>
    <row r="56" spans="1:13">
      <c r="A56" s="58" t="s">
        <v>52</v>
      </c>
      <c r="B56" s="60">
        <v>2772</v>
      </c>
      <c r="C56" s="60">
        <v>3729</v>
      </c>
      <c r="D56" s="60">
        <v>3807</v>
      </c>
      <c r="E56" s="60">
        <v>3661</v>
      </c>
      <c r="F56" s="60">
        <v>3839</v>
      </c>
      <c r="G56" s="60">
        <v>3803</v>
      </c>
      <c r="H56" s="60">
        <v>4052</v>
      </c>
      <c r="I56" s="60">
        <v>3829</v>
      </c>
      <c r="J56" s="60">
        <v>4454</v>
      </c>
      <c r="K56" s="60">
        <v>4304</v>
      </c>
      <c r="L56" s="60">
        <v>4527</v>
      </c>
      <c r="M56" s="61">
        <v>5.027185345679519</v>
      </c>
    </row>
    <row r="57" spans="1:13">
      <c r="A57" s="58" t="s">
        <v>53</v>
      </c>
      <c r="B57" s="60">
        <v>3546</v>
      </c>
      <c r="C57" s="60">
        <v>4172</v>
      </c>
      <c r="D57" s="60">
        <v>4143</v>
      </c>
      <c r="E57" s="60">
        <v>3832</v>
      </c>
      <c r="F57" s="60">
        <v>4155</v>
      </c>
      <c r="G57" s="60">
        <v>3776</v>
      </c>
      <c r="H57" s="60">
        <v>3913</v>
      </c>
      <c r="I57" s="60">
        <v>3625</v>
      </c>
      <c r="J57" s="60">
        <v>4708</v>
      </c>
      <c r="K57" s="60">
        <v>4942</v>
      </c>
      <c r="L57" s="60">
        <v>2540</v>
      </c>
      <c r="M57" s="61">
        <v>-3.2815120100652795</v>
      </c>
    </row>
    <row r="58" spans="1:13">
      <c r="A58" s="58" t="s">
        <v>92</v>
      </c>
      <c r="B58" s="59" t="s">
        <v>73</v>
      </c>
      <c r="C58" s="59" t="s">
        <v>73</v>
      </c>
      <c r="D58" s="59" t="s">
        <v>73</v>
      </c>
      <c r="E58" s="59" t="s">
        <v>73</v>
      </c>
      <c r="F58" s="59" t="s">
        <v>73</v>
      </c>
      <c r="G58" s="59" t="s">
        <v>73</v>
      </c>
      <c r="H58" s="59" t="s">
        <v>73</v>
      </c>
      <c r="I58" s="59" t="s">
        <v>73</v>
      </c>
      <c r="J58" s="59" t="s">
        <v>73</v>
      </c>
      <c r="K58" s="59" t="s">
        <v>73</v>
      </c>
      <c r="L58" s="59" t="s">
        <v>73</v>
      </c>
      <c r="M58" s="59" t="s">
        <v>73</v>
      </c>
    </row>
    <row r="59" spans="1:13">
      <c r="A59" s="58" t="s">
        <v>54</v>
      </c>
      <c r="B59" s="60">
        <v>4900</v>
      </c>
      <c r="C59" s="60">
        <v>4732</v>
      </c>
      <c r="D59" s="60">
        <v>4337</v>
      </c>
      <c r="E59" s="60">
        <v>4271</v>
      </c>
      <c r="F59" s="60">
        <v>4210</v>
      </c>
      <c r="G59" s="60">
        <v>3513</v>
      </c>
      <c r="H59" s="60">
        <v>4219</v>
      </c>
      <c r="I59" s="60">
        <v>3980</v>
      </c>
      <c r="J59" s="60">
        <v>4662</v>
      </c>
      <c r="K59" s="60">
        <v>5063</v>
      </c>
      <c r="L59" s="60">
        <v>5562</v>
      </c>
      <c r="M59" s="61">
        <v>1.2752888335578083</v>
      </c>
    </row>
    <row r="60" spans="1:13">
      <c r="A60" s="58" t="s">
        <v>55</v>
      </c>
      <c r="B60" s="60">
        <v>17377</v>
      </c>
      <c r="C60" s="60">
        <v>18082</v>
      </c>
      <c r="D60" s="60">
        <v>20797</v>
      </c>
      <c r="E60" s="60">
        <v>18436</v>
      </c>
      <c r="F60" s="60">
        <v>18329</v>
      </c>
      <c r="G60" s="60">
        <v>16616</v>
      </c>
      <c r="H60" s="60">
        <v>17111</v>
      </c>
      <c r="I60" s="60">
        <v>17085</v>
      </c>
      <c r="J60" s="60">
        <v>18558</v>
      </c>
      <c r="K60" s="60">
        <v>19070</v>
      </c>
      <c r="L60" s="60">
        <v>19455</v>
      </c>
      <c r="M60" s="61">
        <v>1.1359698238325056</v>
      </c>
    </row>
    <row r="61" spans="1:13">
      <c r="A61" s="58" t="s">
        <v>56</v>
      </c>
      <c r="B61" s="59" t="s">
        <v>73</v>
      </c>
      <c r="C61" s="59" t="s">
        <v>73</v>
      </c>
      <c r="D61" s="59" t="s">
        <v>73</v>
      </c>
      <c r="E61" s="59" t="s">
        <v>73</v>
      </c>
      <c r="F61" s="59" t="s">
        <v>73</v>
      </c>
      <c r="G61" s="60">
        <v>571</v>
      </c>
      <c r="H61" s="60">
        <v>522</v>
      </c>
      <c r="I61" s="60">
        <v>884</v>
      </c>
      <c r="J61" s="60">
        <v>1304</v>
      </c>
      <c r="K61" s="60">
        <v>1590</v>
      </c>
      <c r="L61" s="60">
        <v>1531</v>
      </c>
      <c r="M61" s="61">
        <v>21.805757367826573</v>
      </c>
    </row>
    <row r="62" spans="1:13">
      <c r="A62" s="58" t="s">
        <v>57</v>
      </c>
      <c r="B62" s="60">
        <v>3457</v>
      </c>
      <c r="C62" s="60">
        <v>4352</v>
      </c>
      <c r="D62" s="60">
        <v>5160</v>
      </c>
      <c r="E62" s="60">
        <v>5533</v>
      </c>
      <c r="F62" s="60">
        <v>5960</v>
      </c>
      <c r="G62" s="60">
        <v>5703</v>
      </c>
      <c r="H62" s="60">
        <v>5516</v>
      </c>
      <c r="I62" s="60">
        <v>5477</v>
      </c>
      <c r="J62" s="60">
        <v>5477</v>
      </c>
      <c r="K62" s="60">
        <v>4011</v>
      </c>
      <c r="L62" s="60">
        <v>3567</v>
      </c>
      <c r="M62" s="61">
        <v>0.31372855552380674</v>
      </c>
    </row>
    <row r="63" spans="1:13">
      <c r="A63" s="58" t="s">
        <v>58</v>
      </c>
      <c r="B63" s="60">
        <v>12147</v>
      </c>
      <c r="C63" s="60">
        <v>12224</v>
      </c>
      <c r="D63" s="60">
        <v>13074</v>
      </c>
      <c r="E63" s="60">
        <v>12279</v>
      </c>
      <c r="F63" s="60">
        <v>11238</v>
      </c>
      <c r="G63" s="60">
        <v>11399</v>
      </c>
      <c r="H63" s="60">
        <v>12157</v>
      </c>
      <c r="I63" s="60">
        <v>12697</v>
      </c>
      <c r="J63" s="60">
        <v>13371</v>
      </c>
      <c r="K63" s="60">
        <v>13337</v>
      </c>
      <c r="L63" s="60">
        <v>12982</v>
      </c>
      <c r="M63" s="61">
        <v>0.66703037303537105</v>
      </c>
    </row>
    <row r="64" spans="1:13">
      <c r="A64" s="58" t="s">
        <v>59</v>
      </c>
      <c r="B64" s="60">
        <v>1037</v>
      </c>
      <c r="C64" s="60">
        <v>1544</v>
      </c>
      <c r="D64" s="60">
        <v>1569</v>
      </c>
      <c r="E64" s="60">
        <v>1793</v>
      </c>
      <c r="F64" s="60">
        <v>2163</v>
      </c>
      <c r="G64" s="60">
        <v>2327</v>
      </c>
      <c r="H64" s="60">
        <v>2339</v>
      </c>
      <c r="I64" s="60">
        <v>2053</v>
      </c>
      <c r="J64" s="60">
        <v>2844</v>
      </c>
      <c r="K64" s="60">
        <v>2697</v>
      </c>
      <c r="L64" s="60">
        <v>2904</v>
      </c>
      <c r="M64" s="61">
        <v>10.846449165267025</v>
      </c>
    </row>
    <row r="65" spans="1:13">
      <c r="A65" s="64" t="s">
        <v>60</v>
      </c>
      <c r="B65" s="65" t="s">
        <v>73</v>
      </c>
      <c r="C65" s="65" t="s">
        <v>73</v>
      </c>
      <c r="D65" s="65" t="s">
        <v>73</v>
      </c>
      <c r="E65" s="65" t="s">
        <v>73</v>
      </c>
      <c r="F65" s="65" t="s">
        <v>73</v>
      </c>
      <c r="G65" s="66">
        <v>879</v>
      </c>
      <c r="H65" s="66">
        <v>879</v>
      </c>
      <c r="I65" s="66">
        <v>933</v>
      </c>
      <c r="J65" s="66">
        <v>390</v>
      </c>
      <c r="K65" s="66">
        <v>700</v>
      </c>
      <c r="L65" s="66">
        <v>958</v>
      </c>
      <c r="M65" s="67">
        <v>1.7361566050700716</v>
      </c>
    </row>
    <row r="66" spans="1:13" s="84" customFormat="1">
      <c r="B66" s="86"/>
      <c r="C66" s="86"/>
      <c r="D66" s="86"/>
      <c r="E66" s="86"/>
      <c r="F66" s="86"/>
      <c r="G66" s="86"/>
      <c r="H66" s="86"/>
      <c r="I66" s="86"/>
      <c r="J66" s="86"/>
      <c r="K66" s="86"/>
      <c r="L66" s="86"/>
      <c r="M66" s="87"/>
    </row>
    <row r="67" spans="1:13" s="48" customFormat="1" ht="12">
      <c r="A67" s="70" t="s">
        <v>93</v>
      </c>
      <c r="B67" s="52">
        <v>10167</v>
      </c>
      <c r="C67" s="52">
        <v>8872</v>
      </c>
      <c r="D67" s="52">
        <v>9761</v>
      </c>
      <c r="E67" s="52">
        <v>8505</v>
      </c>
      <c r="F67" s="52">
        <v>6946</v>
      </c>
      <c r="G67" s="52">
        <v>7955</v>
      </c>
      <c r="H67" s="52">
        <v>8637</v>
      </c>
      <c r="I67" s="52">
        <v>4561</v>
      </c>
      <c r="J67" s="52">
        <v>3191</v>
      </c>
      <c r="K67" s="52">
        <v>4730</v>
      </c>
      <c r="L67" s="52">
        <v>4366</v>
      </c>
      <c r="M67" s="71">
        <v>-8.1055906298614584</v>
      </c>
    </row>
    <row r="68" spans="1:13" ht="13.2">
      <c r="A68" s="72" t="s">
        <v>317</v>
      </c>
      <c r="B68" s="60">
        <v>1704</v>
      </c>
      <c r="C68" s="60">
        <v>1655</v>
      </c>
      <c r="D68" s="60">
        <v>1387</v>
      </c>
      <c r="E68" s="60">
        <v>1112</v>
      </c>
      <c r="F68" s="60">
        <v>1070</v>
      </c>
      <c r="G68" s="60">
        <v>889</v>
      </c>
      <c r="H68" s="60">
        <v>986</v>
      </c>
      <c r="I68" s="73">
        <v>575</v>
      </c>
      <c r="J68" s="56" t="s">
        <v>73</v>
      </c>
      <c r="K68" s="57" t="s">
        <v>73</v>
      </c>
      <c r="L68" s="57" t="s">
        <v>73</v>
      </c>
      <c r="M68" s="74" t="s">
        <v>73</v>
      </c>
    </row>
    <row r="69" spans="1:13">
      <c r="A69" s="58" t="s">
        <v>0</v>
      </c>
      <c r="B69" s="60"/>
      <c r="C69" s="60"/>
      <c r="D69" s="60">
        <v>407</v>
      </c>
      <c r="E69" s="60">
        <v>670</v>
      </c>
      <c r="F69" s="60">
        <v>358</v>
      </c>
      <c r="G69" s="60">
        <v>451</v>
      </c>
      <c r="H69" s="60">
        <v>375</v>
      </c>
      <c r="I69" s="60">
        <v>340</v>
      </c>
      <c r="J69" s="60">
        <v>297</v>
      </c>
      <c r="K69" s="75">
        <v>1563</v>
      </c>
      <c r="L69" s="75">
        <v>1977</v>
      </c>
      <c r="M69" s="76">
        <v>21.843266222936975</v>
      </c>
    </row>
    <row r="70" spans="1:13" ht="13.2">
      <c r="A70" s="58" t="s">
        <v>318</v>
      </c>
      <c r="B70" s="60">
        <v>5645</v>
      </c>
      <c r="C70" s="60">
        <v>3770</v>
      </c>
      <c r="D70" s="60">
        <v>4482</v>
      </c>
      <c r="E70" s="60">
        <v>3537</v>
      </c>
      <c r="F70" s="60">
        <v>3400</v>
      </c>
      <c r="G70" s="60">
        <v>3865</v>
      </c>
      <c r="H70" s="60">
        <v>4187</v>
      </c>
      <c r="I70" s="59" t="s">
        <v>73</v>
      </c>
      <c r="J70" s="59" t="s">
        <v>73</v>
      </c>
      <c r="K70" s="63" t="s">
        <v>73</v>
      </c>
      <c r="L70" s="63" t="s">
        <v>73</v>
      </c>
      <c r="M70" s="77" t="s">
        <v>73</v>
      </c>
    </row>
    <row r="71" spans="1:13" ht="13.2">
      <c r="A71" s="58" t="s">
        <v>319</v>
      </c>
      <c r="B71" s="60">
        <v>522</v>
      </c>
      <c r="C71" s="60">
        <v>488</v>
      </c>
      <c r="D71" s="60">
        <v>652</v>
      </c>
      <c r="E71" s="60">
        <v>525</v>
      </c>
      <c r="F71" s="60">
        <v>671</v>
      </c>
      <c r="G71" s="60">
        <v>985</v>
      </c>
      <c r="H71" s="60">
        <v>988</v>
      </c>
      <c r="I71" s="60">
        <v>669</v>
      </c>
      <c r="J71" s="59" t="s">
        <v>73</v>
      </c>
      <c r="K71" s="63" t="s">
        <v>73</v>
      </c>
      <c r="L71" s="63" t="s">
        <v>73</v>
      </c>
      <c r="M71" s="77" t="s">
        <v>73</v>
      </c>
    </row>
    <row r="72" spans="1:13" ht="13.2">
      <c r="A72" s="58" t="s">
        <v>320</v>
      </c>
      <c r="B72" s="59" t="s">
        <v>73</v>
      </c>
      <c r="C72" s="59" t="s">
        <v>73</v>
      </c>
      <c r="D72" s="59" t="s">
        <v>73</v>
      </c>
      <c r="E72" s="59" t="s">
        <v>73</v>
      </c>
      <c r="F72" s="59" t="s">
        <v>73</v>
      </c>
      <c r="G72" s="59" t="s">
        <v>73</v>
      </c>
      <c r="H72" s="59" t="s">
        <v>73</v>
      </c>
      <c r="I72" s="60">
        <v>399</v>
      </c>
      <c r="J72" s="60">
        <v>399</v>
      </c>
      <c r="K72" s="60">
        <v>399</v>
      </c>
      <c r="L72" s="63" t="s">
        <v>78</v>
      </c>
      <c r="M72" s="77" t="s">
        <v>78</v>
      </c>
    </row>
    <row r="73" spans="1:13" ht="13.2">
      <c r="A73" s="58" t="s">
        <v>321</v>
      </c>
      <c r="B73" s="60">
        <v>221</v>
      </c>
      <c r="C73" s="60">
        <v>327</v>
      </c>
      <c r="D73" s="60">
        <v>314</v>
      </c>
      <c r="E73" s="60">
        <v>293</v>
      </c>
      <c r="F73" s="60">
        <v>243</v>
      </c>
      <c r="G73" s="60">
        <v>259</v>
      </c>
      <c r="H73" s="60">
        <v>307</v>
      </c>
      <c r="I73" s="60">
        <v>288</v>
      </c>
      <c r="J73" s="59" t="s">
        <v>73</v>
      </c>
      <c r="K73" s="63" t="s">
        <v>73</v>
      </c>
      <c r="L73" s="63" t="s">
        <v>73</v>
      </c>
      <c r="M73" s="78" t="s">
        <v>73</v>
      </c>
    </row>
    <row r="74" spans="1:13">
      <c r="A74" s="58" t="s">
        <v>2</v>
      </c>
      <c r="B74" s="60">
        <v>2075</v>
      </c>
      <c r="C74" s="60">
        <v>2501</v>
      </c>
      <c r="D74" s="60">
        <v>1910</v>
      </c>
      <c r="E74" s="60">
        <v>1841</v>
      </c>
      <c r="F74" s="60">
        <v>639</v>
      </c>
      <c r="G74" s="60">
        <v>837</v>
      </c>
      <c r="H74" s="60">
        <v>1200</v>
      </c>
      <c r="I74" s="60">
        <v>1700</v>
      </c>
      <c r="J74" s="60">
        <v>1896</v>
      </c>
      <c r="K74" s="75">
        <v>1968</v>
      </c>
      <c r="L74" s="75">
        <v>1642</v>
      </c>
      <c r="M74" s="76">
        <v>-2.3132850584190234</v>
      </c>
    </row>
    <row r="75" spans="1:13">
      <c r="A75" s="64" t="s">
        <v>3</v>
      </c>
      <c r="B75" s="66"/>
      <c r="C75" s="66">
        <v>131</v>
      </c>
      <c r="D75" s="66">
        <v>609</v>
      </c>
      <c r="E75" s="66">
        <v>527</v>
      </c>
      <c r="F75" s="66">
        <v>565</v>
      </c>
      <c r="G75" s="66">
        <v>669</v>
      </c>
      <c r="H75" s="66">
        <v>594</v>
      </c>
      <c r="I75" s="66">
        <v>590</v>
      </c>
      <c r="J75" s="66">
        <v>599</v>
      </c>
      <c r="K75" s="79">
        <v>800</v>
      </c>
      <c r="L75" s="79">
        <v>747</v>
      </c>
      <c r="M75" s="67">
        <v>21.34041570072749</v>
      </c>
    </row>
    <row r="76" spans="1:13" s="84" customFormat="1">
      <c r="B76" s="86"/>
      <c r="C76" s="86"/>
      <c r="D76" s="86"/>
      <c r="E76" s="86"/>
      <c r="F76" s="86"/>
      <c r="G76" s="86"/>
      <c r="H76" s="86"/>
      <c r="I76" s="86"/>
      <c r="J76" s="86"/>
      <c r="K76" s="86"/>
      <c r="L76" s="86"/>
      <c r="M76" s="87"/>
    </row>
    <row r="77" spans="1:13" s="48" customFormat="1" ht="12">
      <c r="A77" s="70" t="s">
        <v>79</v>
      </c>
      <c r="B77" s="80">
        <v>5097</v>
      </c>
      <c r="C77" s="52">
        <v>5161</v>
      </c>
      <c r="D77" s="52">
        <v>6370</v>
      </c>
      <c r="E77" s="52">
        <v>6727</v>
      </c>
      <c r="F77" s="52">
        <v>6057</v>
      </c>
      <c r="G77" s="52">
        <v>5797</v>
      </c>
      <c r="H77" s="52">
        <v>7102</v>
      </c>
      <c r="I77" s="52">
        <v>7096</v>
      </c>
      <c r="J77" s="52">
        <v>7006</v>
      </c>
      <c r="K77" s="52">
        <v>8454</v>
      </c>
      <c r="L77" s="82">
        <v>10939</v>
      </c>
      <c r="M77" s="71">
        <v>7.9359948716182238</v>
      </c>
    </row>
    <row r="78" spans="1:13">
      <c r="A78" s="58" t="s">
        <v>6</v>
      </c>
      <c r="B78" s="73">
        <v>5097</v>
      </c>
      <c r="C78" s="73">
        <v>5161</v>
      </c>
      <c r="D78" s="73">
        <v>6370</v>
      </c>
      <c r="E78" s="73">
        <v>6727</v>
      </c>
      <c r="F78" s="73">
        <v>6057</v>
      </c>
      <c r="G78" s="73">
        <v>5797</v>
      </c>
      <c r="H78" s="73">
        <v>6579</v>
      </c>
      <c r="I78" s="73">
        <v>6321</v>
      </c>
      <c r="J78" s="73">
        <v>6148</v>
      </c>
      <c r="K78" s="73">
        <v>5152</v>
      </c>
      <c r="L78" s="73">
        <v>6231</v>
      </c>
      <c r="M78" s="83">
        <v>2.0291601456844166</v>
      </c>
    </row>
    <row r="79" spans="1:13">
      <c r="A79" s="58" t="s">
        <v>80</v>
      </c>
      <c r="B79" s="59" t="s">
        <v>73</v>
      </c>
      <c r="C79" s="59" t="s">
        <v>73</v>
      </c>
      <c r="D79" s="59" t="s">
        <v>73</v>
      </c>
      <c r="E79" s="59" t="s">
        <v>73</v>
      </c>
      <c r="F79" s="59" t="s">
        <v>73</v>
      </c>
      <c r="G79" s="59" t="s">
        <v>73</v>
      </c>
      <c r="H79" s="59" t="s">
        <v>73</v>
      </c>
      <c r="I79" s="59" t="s">
        <v>73</v>
      </c>
      <c r="J79" s="59" t="s">
        <v>73</v>
      </c>
      <c r="K79" s="60">
        <v>751</v>
      </c>
      <c r="L79" s="60">
        <v>961</v>
      </c>
      <c r="M79" s="76">
        <v>27.962716378162451</v>
      </c>
    </row>
    <row r="80" spans="1:13">
      <c r="A80" s="58" t="s">
        <v>40</v>
      </c>
      <c r="B80" s="59" t="s">
        <v>73</v>
      </c>
      <c r="C80" s="59" t="s">
        <v>73</v>
      </c>
      <c r="D80" s="59" t="s">
        <v>73</v>
      </c>
      <c r="E80" s="59" t="s">
        <v>73</v>
      </c>
      <c r="F80" s="59" t="s">
        <v>73</v>
      </c>
      <c r="G80" s="59" t="s">
        <v>73</v>
      </c>
      <c r="H80" s="59" t="s">
        <v>73</v>
      </c>
      <c r="I80" s="59" t="s">
        <v>73</v>
      </c>
      <c r="J80" s="59" t="s">
        <v>73</v>
      </c>
      <c r="K80" s="60">
        <v>1572</v>
      </c>
      <c r="L80" s="60">
        <v>3003</v>
      </c>
      <c r="M80" s="76">
        <v>91.030534351145036</v>
      </c>
    </row>
    <row r="81" spans="1:15">
      <c r="A81" s="64" t="s">
        <v>81</v>
      </c>
      <c r="B81" s="65" t="s">
        <v>73</v>
      </c>
      <c r="C81" s="65" t="s">
        <v>73</v>
      </c>
      <c r="D81" s="65" t="s">
        <v>73</v>
      </c>
      <c r="E81" s="65" t="s">
        <v>73</v>
      </c>
      <c r="F81" s="65" t="s">
        <v>73</v>
      </c>
      <c r="G81" s="65" t="s">
        <v>73</v>
      </c>
      <c r="H81" s="66">
        <v>523</v>
      </c>
      <c r="I81" s="66">
        <v>775</v>
      </c>
      <c r="J81" s="66">
        <v>858</v>
      </c>
      <c r="K81" s="66">
        <v>979</v>
      </c>
      <c r="L81" s="66">
        <v>744</v>
      </c>
      <c r="M81" s="67">
        <v>9.2113590690793714</v>
      </c>
    </row>
    <row r="82" spans="1:15" s="84" customFormat="1">
      <c r="B82" s="85"/>
      <c r="C82" s="85"/>
      <c r="D82" s="85"/>
      <c r="E82" s="85"/>
      <c r="F82" s="85"/>
      <c r="G82" s="85"/>
      <c r="H82" s="86"/>
      <c r="I82" s="86"/>
      <c r="J82" s="86"/>
      <c r="K82" s="86"/>
      <c r="L82" s="86"/>
      <c r="M82" s="87"/>
    </row>
    <row r="83" spans="1:15" s="48" customFormat="1" ht="12">
      <c r="A83" s="70" t="s">
        <v>82</v>
      </c>
      <c r="B83" s="94" t="s">
        <v>73</v>
      </c>
      <c r="C83" s="94" t="s">
        <v>73</v>
      </c>
      <c r="D83" s="94" t="s">
        <v>73</v>
      </c>
      <c r="E83" s="94" t="s">
        <v>73</v>
      </c>
      <c r="F83" s="94" t="s">
        <v>73</v>
      </c>
      <c r="G83" s="94" t="s">
        <v>73</v>
      </c>
      <c r="H83" s="94" t="s">
        <v>73</v>
      </c>
      <c r="I83" s="94" t="s">
        <v>73</v>
      </c>
      <c r="J83" s="94" t="s">
        <v>73</v>
      </c>
      <c r="K83" s="94" t="s">
        <v>73</v>
      </c>
      <c r="L83" s="94" t="s">
        <v>73</v>
      </c>
      <c r="M83" s="94" t="s">
        <v>73</v>
      </c>
      <c r="N83" s="49"/>
      <c r="O83" s="88"/>
    </row>
    <row r="84" spans="1:15">
      <c r="A84" s="64" t="s">
        <v>83</v>
      </c>
      <c r="B84" s="65" t="s">
        <v>73</v>
      </c>
      <c r="C84" s="65" t="s">
        <v>73</v>
      </c>
      <c r="D84" s="65" t="s">
        <v>73</v>
      </c>
      <c r="E84" s="65" t="s">
        <v>73</v>
      </c>
      <c r="F84" s="65" t="s">
        <v>73</v>
      </c>
      <c r="G84" s="65" t="s">
        <v>73</v>
      </c>
      <c r="H84" s="65" t="s">
        <v>73</v>
      </c>
      <c r="I84" s="65" t="s">
        <v>73</v>
      </c>
      <c r="J84" s="65" t="s">
        <v>73</v>
      </c>
      <c r="K84" s="65" t="s">
        <v>73</v>
      </c>
      <c r="L84" s="65" t="s">
        <v>73</v>
      </c>
      <c r="M84" s="65" t="s">
        <v>73</v>
      </c>
    </row>
    <row r="86" spans="1:15">
      <c r="A86" s="95" t="s">
        <v>322</v>
      </c>
    </row>
    <row r="87" spans="1:15">
      <c r="A87" s="96" t="s">
        <v>94</v>
      </c>
    </row>
    <row r="88" spans="1:15">
      <c r="A88" s="557" t="s">
        <v>85</v>
      </c>
      <c r="B88" s="557"/>
      <c r="C88" s="557"/>
      <c r="D88" s="557"/>
      <c r="E88" s="557"/>
      <c r="F88" s="557"/>
      <c r="G88" s="557"/>
      <c r="H88" s="557"/>
      <c r="I88" s="557"/>
      <c r="J88" s="557"/>
      <c r="K88" s="557"/>
      <c r="L88" s="557"/>
      <c r="M88" s="557"/>
    </row>
    <row r="89" spans="1:15">
      <c r="A89" s="557"/>
      <c r="B89" s="557"/>
      <c r="C89" s="557"/>
      <c r="D89" s="557"/>
      <c r="E89" s="557"/>
      <c r="F89" s="557"/>
      <c r="G89" s="557"/>
      <c r="H89" s="557"/>
      <c r="I89" s="557"/>
      <c r="J89" s="557"/>
      <c r="K89" s="557"/>
      <c r="L89" s="557"/>
      <c r="M89" s="557"/>
    </row>
    <row r="90" spans="1:15">
      <c r="A90" s="96" t="s">
        <v>95</v>
      </c>
    </row>
    <row r="91" spans="1:15">
      <c r="A91" s="96" t="s">
        <v>96</v>
      </c>
    </row>
    <row r="92" spans="1:15">
      <c r="A92" s="96" t="s">
        <v>89</v>
      </c>
    </row>
    <row r="93" spans="1:15">
      <c r="A93" s="96"/>
    </row>
    <row r="94" spans="1:15">
      <c r="A94" s="95" t="s">
        <v>323</v>
      </c>
    </row>
    <row r="95" spans="1:15">
      <c r="A95" s="96"/>
    </row>
  </sheetData>
  <mergeCells count="4">
    <mergeCell ref="A5:A6"/>
    <mergeCell ref="B5:L5"/>
    <mergeCell ref="M5:M6"/>
    <mergeCell ref="A88:M89"/>
  </mergeCells>
  <pageMargins left="0" right="0" top="0" bottom="0" header="0.51180555555555496" footer="0.51180555555555496"/>
  <pageSetup paperSize="9" firstPageNumber="0" orientation="landscape" horizontalDpi="300" verticalDpi="30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P45"/>
  <sheetViews>
    <sheetView showGridLines="0" topLeftCell="A7" workbookViewId="0">
      <selection activeCell="A3" sqref="A3"/>
    </sheetView>
  </sheetViews>
  <sheetFormatPr baseColWidth="10" defaultColWidth="11.44140625" defaultRowHeight="13.2"/>
  <cols>
    <col min="1" max="11" width="11.44140625" style="498"/>
    <col min="12" max="12" width="7.88671875" style="498" customWidth="1"/>
    <col min="13" max="13" width="11.44140625" style="498" customWidth="1"/>
    <col min="14" max="16384" width="11.44140625" style="498"/>
  </cols>
  <sheetData>
    <row r="2" spans="2:15" ht="12.75" customHeight="1">
      <c r="B2" s="520" t="s">
        <v>381</v>
      </c>
      <c r="C2" s="519"/>
      <c r="D2" s="519"/>
      <c r="E2" s="519"/>
      <c r="F2" s="519"/>
      <c r="G2" s="519"/>
      <c r="H2" s="519"/>
      <c r="I2" s="519"/>
      <c r="J2" s="519"/>
      <c r="K2" s="519"/>
      <c r="L2" s="519"/>
      <c r="M2" s="519"/>
      <c r="N2" s="519"/>
      <c r="O2" s="519"/>
    </row>
    <row r="27" spans="2:16">
      <c r="B27" s="499" t="s">
        <v>372</v>
      </c>
    </row>
    <row r="31" spans="2:16">
      <c r="B31" s="516"/>
      <c r="C31" s="516"/>
      <c r="D31" s="516"/>
      <c r="E31" s="516"/>
      <c r="F31" s="516"/>
      <c r="G31" s="516"/>
      <c r="H31" s="516"/>
      <c r="I31" s="516"/>
      <c r="J31" s="516"/>
      <c r="K31" s="516"/>
      <c r="L31" s="516"/>
      <c r="M31" s="516"/>
      <c r="N31" s="516"/>
      <c r="P31" s="514"/>
    </row>
    <row r="32" spans="2:16">
      <c r="B32" s="509"/>
      <c r="C32" s="509">
        <v>2007</v>
      </c>
      <c r="D32" s="509">
        <v>2008</v>
      </c>
      <c r="E32" s="509">
        <v>2009</v>
      </c>
      <c r="F32" s="509">
        <v>2010</v>
      </c>
      <c r="G32" s="509">
        <v>2011</v>
      </c>
      <c r="H32" s="509">
        <v>2012</v>
      </c>
      <c r="I32" s="509">
        <v>2013</v>
      </c>
      <c r="J32" s="509">
        <v>2014</v>
      </c>
      <c r="K32" s="509">
        <v>2015</v>
      </c>
      <c r="L32" s="509">
        <v>2016</v>
      </c>
      <c r="M32" s="516">
        <v>2017</v>
      </c>
      <c r="N32" s="516">
        <v>2018</v>
      </c>
      <c r="O32" s="513"/>
      <c r="P32" s="516"/>
    </row>
    <row r="33" spans="2:16">
      <c r="B33" s="510"/>
      <c r="C33" s="510">
        <v>272608</v>
      </c>
      <c r="D33" s="510">
        <v>271428</v>
      </c>
      <c r="E33" s="510">
        <v>290137</v>
      </c>
      <c r="F33" s="510">
        <v>314614</v>
      </c>
      <c r="G33" s="510">
        <v>307894</v>
      </c>
      <c r="H33" s="510">
        <v>315138</v>
      </c>
      <c r="I33" s="510">
        <v>315358</v>
      </c>
      <c r="J33" s="518">
        <v>331208</v>
      </c>
      <c r="K33" s="518">
        <v>343171</v>
      </c>
      <c r="L33" s="518">
        <v>372467</v>
      </c>
      <c r="M33" s="516">
        <v>396303</v>
      </c>
      <c r="N33" s="516">
        <v>424959</v>
      </c>
      <c r="O33" s="500"/>
      <c r="P33" s="516"/>
    </row>
    <row r="34" spans="2:16">
      <c r="B34" s="516"/>
      <c r="C34" s="516"/>
      <c r="D34" s="516"/>
      <c r="E34" s="516"/>
      <c r="F34" s="516"/>
      <c r="G34" s="516"/>
      <c r="H34" s="516"/>
      <c r="I34" s="516"/>
      <c r="J34" s="516"/>
      <c r="K34" s="516"/>
      <c r="L34" s="516"/>
      <c r="M34" s="516"/>
      <c r="N34" s="516"/>
      <c r="O34" s="500"/>
      <c r="P34" s="516"/>
    </row>
    <row r="35" spans="2:16">
      <c r="B35" s="500"/>
      <c r="C35" s="500"/>
      <c r="D35" s="500"/>
      <c r="E35" s="500"/>
      <c r="F35" s="500"/>
      <c r="G35" s="500"/>
      <c r="H35" s="500"/>
      <c r="I35" s="500"/>
      <c r="J35" s="500"/>
      <c r="K35" s="500"/>
      <c r="L35" s="500"/>
      <c r="M35" s="500"/>
      <c r="N35" s="500"/>
      <c r="O35" s="500"/>
      <c r="P35" s="514"/>
    </row>
    <row r="36" spans="2:16">
      <c r="B36" s="500"/>
      <c r="C36" s="500"/>
      <c r="D36" s="500"/>
      <c r="E36" s="500"/>
      <c r="F36" s="500"/>
      <c r="G36" s="500"/>
      <c r="H36" s="500"/>
      <c r="I36" s="500"/>
      <c r="J36" s="500"/>
      <c r="K36" s="500"/>
      <c r="L36" s="500"/>
      <c r="M36" s="500"/>
      <c r="N36" s="500"/>
      <c r="O36" s="500"/>
      <c r="P36" s="514"/>
    </row>
    <row r="37" spans="2:16">
      <c r="B37" s="500"/>
      <c r="C37" s="500"/>
      <c r="D37" s="500"/>
      <c r="E37" s="500"/>
      <c r="F37" s="500"/>
      <c r="G37" s="500"/>
      <c r="H37" s="500"/>
      <c r="I37" s="500"/>
      <c r="J37" s="500"/>
      <c r="K37" s="500"/>
      <c r="L37" s="500"/>
      <c r="M37" s="500"/>
      <c r="N37" s="500"/>
      <c r="O37" s="500"/>
    </row>
    <row r="38" spans="2:16">
      <c r="B38" s="500"/>
      <c r="C38" s="500"/>
      <c r="D38" s="500"/>
      <c r="E38" s="500"/>
      <c r="F38" s="500"/>
      <c r="G38" s="500"/>
      <c r="H38" s="500"/>
      <c r="I38" s="500"/>
      <c r="J38" s="500"/>
      <c r="K38" s="500"/>
      <c r="L38" s="500"/>
      <c r="M38" s="500"/>
      <c r="N38" s="500"/>
      <c r="O38" s="500"/>
    </row>
    <row r="39" spans="2:16">
      <c r="B39" s="500"/>
      <c r="C39" s="500"/>
      <c r="D39" s="500"/>
      <c r="E39" s="500"/>
      <c r="F39" s="500"/>
      <c r="G39" s="500"/>
      <c r="H39" s="500"/>
      <c r="I39" s="500"/>
      <c r="J39" s="500"/>
      <c r="K39" s="500"/>
      <c r="L39" s="500"/>
      <c r="M39" s="500"/>
      <c r="N39" s="500"/>
      <c r="O39" s="500"/>
    </row>
    <row r="40" spans="2:16">
      <c r="B40" s="500"/>
      <c r="C40" s="500"/>
      <c r="D40" s="500"/>
      <c r="E40" s="500"/>
      <c r="F40" s="500"/>
      <c r="G40" s="500"/>
      <c r="H40" s="500"/>
      <c r="I40" s="500"/>
      <c r="J40" s="500"/>
      <c r="K40" s="500"/>
      <c r="L40" s="500"/>
      <c r="M40" s="500"/>
      <c r="N40" s="500"/>
      <c r="O40" s="500"/>
    </row>
    <row r="41" spans="2:16">
      <c r="B41" s="500"/>
      <c r="C41" s="500"/>
      <c r="D41" s="500"/>
      <c r="E41" s="500"/>
      <c r="F41" s="500"/>
      <c r="G41" s="500"/>
      <c r="H41" s="500"/>
      <c r="I41" s="500"/>
      <c r="J41" s="500"/>
      <c r="K41" s="500"/>
      <c r="L41" s="500"/>
      <c r="M41" s="500"/>
      <c r="N41" s="500"/>
      <c r="O41" s="500"/>
    </row>
    <row r="42" spans="2:16">
      <c r="B42" s="500"/>
      <c r="C42" s="500"/>
      <c r="D42" s="500"/>
      <c r="E42" s="500"/>
      <c r="F42" s="500"/>
      <c r="G42" s="500"/>
      <c r="H42" s="500"/>
      <c r="I42" s="500"/>
      <c r="J42" s="500"/>
      <c r="K42" s="500"/>
      <c r="L42" s="500"/>
      <c r="M42" s="500"/>
      <c r="N42" s="500"/>
      <c r="O42" s="500"/>
    </row>
    <row r="43" spans="2:16">
      <c r="B43" s="500"/>
      <c r="C43" s="500"/>
      <c r="D43" s="500"/>
      <c r="E43" s="500"/>
      <c r="F43" s="500"/>
      <c r="G43" s="500"/>
      <c r="H43" s="500"/>
      <c r="I43" s="500"/>
      <c r="J43" s="500"/>
      <c r="K43" s="500"/>
      <c r="L43" s="500"/>
      <c r="M43" s="500"/>
      <c r="N43" s="500"/>
      <c r="O43" s="500"/>
    </row>
    <row r="44" spans="2:16">
      <c r="B44" s="500"/>
      <c r="C44" s="500"/>
      <c r="D44" s="500"/>
      <c r="E44" s="500"/>
      <c r="F44" s="500"/>
      <c r="G44" s="500"/>
      <c r="H44" s="500"/>
      <c r="I44" s="500"/>
      <c r="J44" s="500"/>
      <c r="K44" s="500"/>
      <c r="L44" s="500"/>
      <c r="M44" s="500"/>
      <c r="N44" s="500"/>
      <c r="O44" s="500"/>
    </row>
    <row r="45" spans="2:16">
      <c r="B45" s="500"/>
      <c r="C45" s="500"/>
      <c r="D45" s="500"/>
      <c r="E45" s="500"/>
      <c r="F45" s="500"/>
      <c r="G45" s="500"/>
      <c r="H45" s="500"/>
      <c r="I45" s="500"/>
      <c r="J45" s="500"/>
      <c r="K45" s="500"/>
      <c r="L45" s="500"/>
      <c r="M45" s="500"/>
      <c r="N45" s="500"/>
      <c r="O45" s="500"/>
    </row>
  </sheetData>
  <pageMargins left="0.70866141732283472" right="0.70866141732283472" top="0.74803149606299213" bottom="0.74803149606299213" header="0.31496062992125984" footer="0.31496062992125984"/>
  <pageSetup paperSize="9" scale="78" fitToHeight="10" orientation="landscape"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O90"/>
  <sheetViews>
    <sheetView showGridLines="0" zoomScaleNormal="100" workbookViewId="0">
      <selection activeCell="A2" sqref="A2"/>
    </sheetView>
  </sheetViews>
  <sheetFormatPr baseColWidth="10" defaultColWidth="10.5546875" defaultRowHeight="11.4"/>
  <cols>
    <col min="1" max="1" width="32.5546875" style="49" customWidth="1"/>
    <col min="2" max="12" width="10.5546875" style="49"/>
    <col min="13" max="13" width="14.88671875" style="97" customWidth="1"/>
    <col min="14" max="16384" width="10.5546875" style="49"/>
  </cols>
  <sheetData>
    <row r="2" spans="1:13" s="48" customFormat="1" ht="13.2">
      <c r="A2" s="93" t="s">
        <v>332</v>
      </c>
      <c r="M2" s="98"/>
    </row>
    <row r="3" spans="1:13" s="48" customFormat="1" ht="13.2">
      <c r="A3" s="92" t="s">
        <v>90</v>
      </c>
      <c r="M3" s="98"/>
    </row>
    <row r="5" spans="1:13" s="48" customFormat="1" ht="15" customHeight="1">
      <c r="A5" s="556" t="s">
        <v>69</v>
      </c>
      <c r="B5" s="556" t="s">
        <v>61</v>
      </c>
      <c r="C5" s="556"/>
      <c r="D5" s="556"/>
      <c r="E5" s="556"/>
      <c r="F5" s="556"/>
      <c r="G5" s="556"/>
      <c r="H5" s="556"/>
      <c r="I5" s="556"/>
      <c r="J5" s="556"/>
      <c r="K5" s="556"/>
      <c r="L5" s="556"/>
      <c r="M5" s="554" t="s">
        <v>70</v>
      </c>
    </row>
    <row r="6" spans="1:13" s="48" customFormat="1" ht="17.399999999999999" customHeight="1">
      <c r="A6" s="556"/>
      <c r="B6" s="550">
        <v>2008</v>
      </c>
      <c r="C6" s="550">
        <v>2009</v>
      </c>
      <c r="D6" s="550">
        <v>2010</v>
      </c>
      <c r="E6" s="550">
        <v>2011</v>
      </c>
      <c r="F6" s="550">
        <v>2012</v>
      </c>
      <c r="G6" s="550">
        <v>2013</v>
      </c>
      <c r="H6" s="550">
        <v>2014</v>
      </c>
      <c r="I6" s="550">
        <v>2015</v>
      </c>
      <c r="J6" s="550">
        <v>2016</v>
      </c>
      <c r="K6" s="550">
        <v>2017</v>
      </c>
      <c r="L6" s="550">
        <v>2018</v>
      </c>
      <c r="M6" s="554"/>
    </row>
    <row r="7" spans="1:13" s="48" customFormat="1" ht="12">
      <c r="A7" s="70" t="s">
        <v>71</v>
      </c>
      <c r="B7" s="52">
        <v>65581</v>
      </c>
      <c r="C7" s="52">
        <v>69452</v>
      </c>
      <c r="D7" s="52">
        <v>70857</v>
      </c>
      <c r="E7" s="52">
        <v>73442</v>
      </c>
      <c r="F7" s="52">
        <v>73483</v>
      </c>
      <c r="G7" s="52">
        <v>80343</v>
      </c>
      <c r="H7" s="52">
        <v>81552</v>
      </c>
      <c r="I7" s="52">
        <v>83042</v>
      </c>
      <c r="J7" s="52">
        <v>82731</v>
      </c>
      <c r="K7" s="52">
        <v>86174</v>
      </c>
      <c r="L7" s="52">
        <v>86958</v>
      </c>
      <c r="M7" s="71">
        <v>2.8615704787777307</v>
      </c>
    </row>
    <row r="8" spans="1:13" s="48" customFormat="1" ht="12">
      <c r="A8" s="70" t="s">
        <v>99</v>
      </c>
      <c r="B8" s="52">
        <v>62468</v>
      </c>
      <c r="C8" s="52">
        <v>66653</v>
      </c>
      <c r="D8" s="52">
        <v>68342</v>
      </c>
      <c r="E8" s="52">
        <v>70398</v>
      </c>
      <c r="F8" s="52">
        <v>70299</v>
      </c>
      <c r="G8" s="52">
        <v>76923</v>
      </c>
      <c r="H8" s="52">
        <v>77959</v>
      </c>
      <c r="I8" s="52">
        <v>79885</v>
      </c>
      <c r="J8" s="52">
        <v>80204</v>
      </c>
      <c r="K8" s="52">
        <v>83751</v>
      </c>
      <c r="L8" s="52">
        <v>83992</v>
      </c>
      <c r="M8" s="71">
        <v>3.0049349323848284</v>
      </c>
    </row>
    <row r="9" spans="1:13">
      <c r="A9" s="72" t="s">
        <v>91</v>
      </c>
      <c r="B9" s="56" t="s">
        <v>73</v>
      </c>
      <c r="C9" s="56" t="s">
        <v>73</v>
      </c>
      <c r="D9" s="56" t="s">
        <v>73</v>
      </c>
      <c r="E9" s="56" t="s">
        <v>73</v>
      </c>
      <c r="F9" s="56" t="s">
        <v>73</v>
      </c>
      <c r="G9" s="56" t="s">
        <v>73</v>
      </c>
      <c r="H9" s="56" t="s">
        <v>73</v>
      </c>
      <c r="I9" s="56" t="s">
        <v>73</v>
      </c>
      <c r="J9" s="56" t="s">
        <v>73</v>
      </c>
      <c r="K9" s="56" t="s">
        <v>73</v>
      </c>
      <c r="L9" s="56" t="s">
        <v>73</v>
      </c>
      <c r="M9" s="99" t="s">
        <v>73</v>
      </c>
    </row>
    <row r="10" spans="1:13" ht="13.2">
      <c r="A10" s="58" t="s">
        <v>324</v>
      </c>
      <c r="B10" s="59" t="s">
        <v>73</v>
      </c>
      <c r="C10" s="59" t="s">
        <v>73</v>
      </c>
      <c r="D10" s="59" t="s">
        <v>73</v>
      </c>
      <c r="E10" s="59" t="s">
        <v>73</v>
      </c>
      <c r="F10" s="59" t="s">
        <v>73</v>
      </c>
      <c r="G10" s="59" t="s">
        <v>73</v>
      </c>
      <c r="H10" s="59" t="s">
        <v>73</v>
      </c>
      <c r="I10" s="60">
        <v>295</v>
      </c>
      <c r="J10" s="60">
        <v>311</v>
      </c>
      <c r="K10" s="60">
        <v>769</v>
      </c>
      <c r="L10" s="60">
        <v>397</v>
      </c>
      <c r="M10" s="61">
        <v>5.8426729202509353</v>
      </c>
    </row>
    <row r="11" spans="1:13">
      <c r="A11" s="58" t="s">
        <v>5</v>
      </c>
      <c r="B11" s="59" t="s">
        <v>73</v>
      </c>
      <c r="C11" s="59" t="s">
        <v>73</v>
      </c>
      <c r="D11" s="59" t="s">
        <v>73</v>
      </c>
      <c r="E11" s="59" t="s">
        <v>73</v>
      </c>
      <c r="F11" s="59" t="s">
        <v>73</v>
      </c>
      <c r="G11" s="59" t="s">
        <v>73</v>
      </c>
      <c r="H11" s="60">
        <v>14</v>
      </c>
      <c r="I11" s="60">
        <v>21</v>
      </c>
      <c r="J11" s="60">
        <v>37</v>
      </c>
      <c r="K11" s="60">
        <v>74</v>
      </c>
      <c r="L11" s="60">
        <v>132</v>
      </c>
      <c r="M11" s="76">
        <v>75.231215664189065</v>
      </c>
    </row>
    <row r="12" spans="1:13">
      <c r="A12" s="58" t="s">
        <v>7</v>
      </c>
      <c r="B12" s="59" t="s">
        <v>73</v>
      </c>
      <c r="C12" s="59" t="s">
        <v>73</v>
      </c>
      <c r="D12" s="59" t="s">
        <v>73</v>
      </c>
      <c r="E12" s="59" t="s">
        <v>73</v>
      </c>
      <c r="F12" s="59" t="s">
        <v>73</v>
      </c>
      <c r="G12" s="60">
        <v>54</v>
      </c>
      <c r="H12" s="60">
        <v>55</v>
      </c>
      <c r="I12" s="60">
        <v>92</v>
      </c>
      <c r="J12" s="60">
        <v>78</v>
      </c>
      <c r="K12" s="60">
        <v>46</v>
      </c>
      <c r="L12" s="60">
        <v>49</v>
      </c>
      <c r="M12" s="76">
        <v>-1.9245150962150737</v>
      </c>
    </row>
    <row r="13" spans="1:13">
      <c r="A13" s="58" t="s">
        <v>8</v>
      </c>
      <c r="B13" s="60">
        <v>16815</v>
      </c>
      <c r="C13" s="60">
        <v>16420</v>
      </c>
      <c r="D13" s="60">
        <v>17232</v>
      </c>
      <c r="E13" s="60">
        <v>18124</v>
      </c>
      <c r="F13" s="60">
        <v>16676</v>
      </c>
      <c r="G13" s="60">
        <v>17129</v>
      </c>
      <c r="H13" s="60">
        <v>17308</v>
      </c>
      <c r="I13" s="60">
        <v>18192</v>
      </c>
      <c r="J13" s="60">
        <v>17671</v>
      </c>
      <c r="K13" s="60">
        <v>18223</v>
      </c>
      <c r="L13" s="60">
        <v>16507</v>
      </c>
      <c r="M13" s="76">
        <v>-0.18469734241544078</v>
      </c>
    </row>
    <row r="14" spans="1:13">
      <c r="A14" s="58" t="s">
        <v>9</v>
      </c>
      <c r="B14" s="60">
        <v>458</v>
      </c>
      <c r="C14" s="60">
        <v>316</v>
      </c>
      <c r="D14" s="60">
        <v>426</v>
      </c>
      <c r="E14" s="60">
        <v>377</v>
      </c>
      <c r="F14" s="60">
        <v>418</v>
      </c>
      <c r="G14" s="60">
        <v>390</v>
      </c>
      <c r="H14" s="60">
        <v>614</v>
      </c>
      <c r="I14" s="60">
        <v>432</v>
      </c>
      <c r="J14" s="60">
        <v>490</v>
      </c>
      <c r="K14" s="60">
        <v>408</v>
      </c>
      <c r="L14" s="60">
        <v>490</v>
      </c>
      <c r="M14" s="76">
        <v>0.67764778224632671</v>
      </c>
    </row>
    <row r="15" spans="1:13">
      <c r="A15" s="58" t="s">
        <v>10</v>
      </c>
      <c r="B15" s="60">
        <v>598</v>
      </c>
      <c r="C15" s="60">
        <v>519</v>
      </c>
      <c r="D15" s="60">
        <v>662</v>
      </c>
      <c r="E15" s="60">
        <v>823</v>
      </c>
      <c r="F15" s="60">
        <v>629</v>
      </c>
      <c r="G15" s="60">
        <v>655</v>
      </c>
      <c r="H15" s="60">
        <v>631</v>
      </c>
      <c r="I15" s="60">
        <v>779</v>
      </c>
      <c r="J15" s="60">
        <v>717</v>
      </c>
      <c r="K15" s="60">
        <v>666</v>
      </c>
      <c r="L15" s="60">
        <v>809</v>
      </c>
      <c r="M15" s="76">
        <v>3.0682100246387067</v>
      </c>
    </row>
    <row r="16" spans="1:13">
      <c r="A16" s="58" t="s">
        <v>11</v>
      </c>
      <c r="B16" s="59" t="s">
        <v>73</v>
      </c>
      <c r="C16" s="59" t="s">
        <v>73</v>
      </c>
      <c r="D16" s="59" t="s">
        <v>73</v>
      </c>
      <c r="E16" s="60">
        <v>7</v>
      </c>
      <c r="F16" s="60">
        <v>5</v>
      </c>
      <c r="G16" s="60">
        <v>25</v>
      </c>
      <c r="H16" s="60">
        <v>73</v>
      </c>
      <c r="I16" s="60">
        <v>98</v>
      </c>
      <c r="J16" s="60">
        <v>125</v>
      </c>
      <c r="K16" s="60">
        <v>170</v>
      </c>
      <c r="L16" s="60">
        <v>311</v>
      </c>
      <c r="M16" s="76">
        <v>71.941351301824952</v>
      </c>
    </row>
    <row r="17" spans="1:13">
      <c r="A17" s="58" t="s">
        <v>12</v>
      </c>
      <c r="B17" s="60">
        <v>41</v>
      </c>
      <c r="C17" s="60">
        <v>26</v>
      </c>
      <c r="D17" s="60">
        <v>43</v>
      </c>
      <c r="E17" s="60">
        <v>60</v>
      </c>
      <c r="F17" s="60">
        <v>75</v>
      </c>
      <c r="G17" s="60">
        <v>103</v>
      </c>
      <c r="H17" s="60">
        <v>88</v>
      </c>
      <c r="I17" s="60">
        <v>144</v>
      </c>
      <c r="J17" s="60">
        <v>152</v>
      </c>
      <c r="K17" s="60">
        <v>112</v>
      </c>
      <c r="L17" s="60">
        <v>120</v>
      </c>
      <c r="M17" s="76">
        <v>11.337057416266827</v>
      </c>
    </row>
    <row r="18" spans="1:13">
      <c r="A18" s="58" t="s">
        <v>13</v>
      </c>
      <c r="B18" s="60">
        <v>515</v>
      </c>
      <c r="C18" s="60">
        <v>1283</v>
      </c>
      <c r="D18" s="60">
        <v>1084</v>
      </c>
      <c r="E18" s="60">
        <v>1054</v>
      </c>
      <c r="F18" s="60">
        <v>1081</v>
      </c>
      <c r="G18" s="60">
        <v>1059</v>
      </c>
      <c r="H18" s="60">
        <v>1007</v>
      </c>
      <c r="I18" s="60">
        <v>984</v>
      </c>
      <c r="J18" s="60">
        <v>983</v>
      </c>
      <c r="K18" s="60">
        <v>1120</v>
      </c>
      <c r="L18" s="60">
        <v>978</v>
      </c>
      <c r="M18" s="76">
        <v>6.6235559994896054</v>
      </c>
    </row>
    <row r="19" spans="1:13">
      <c r="A19" s="58" t="s">
        <v>74</v>
      </c>
      <c r="B19" s="59" t="s">
        <v>73</v>
      </c>
      <c r="C19" s="59" t="s">
        <v>73</v>
      </c>
      <c r="D19" s="59" t="s">
        <v>73</v>
      </c>
      <c r="E19" s="59" t="s">
        <v>73</v>
      </c>
      <c r="F19" s="59" t="s">
        <v>73</v>
      </c>
      <c r="G19" s="59" t="s">
        <v>73</v>
      </c>
      <c r="H19" s="59" t="s">
        <v>73</v>
      </c>
      <c r="I19" s="59" t="s">
        <v>73</v>
      </c>
      <c r="J19" s="59" t="s">
        <v>73</v>
      </c>
      <c r="K19" s="59" t="s">
        <v>73</v>
      </c>
      <c r="L19" s="59" t="s">
        <v>73</v>
      </c>
      <c r="M19" s="100" t="s">
        <v>73</v>
      </c>
    </row>
    <row r="20" spans="1:13">
      <c r="A20" s="58" t="s">
        <v>14</v>
      </c>
      <c r="B20" s="60">
        <v>7031</v>
      </c>
      <c r="C20" s="60">
        <v>7241</v>
      </c>
      <c r="D20" s="60">
        <v>7052</v>
      </c>
      <c r="E20" s="60">
        <v>6513</v>
      </c>
      <c r="F20" s="60">
        <v>6802</v>
      </c>
      <c r="G20" s="60">
        <v>6910</v>
      </c>
      <c r="H20" s="60">
        <v>6646</v>
      </c>
      <c r="I20" s="60">
        <v>7213</v>
      </c>
      <c r="J20" s="60">
        <v>7393</v>
      </c>
      <c r="K20" s="60">
        <v>6987</v>
      </c>
      <c r="L20" s="60">
        <v>6734</v>
      </c>
      <c r="M20" s="76">
        <v>-0.43066618675927648</v>
      </c>
    </row>
    <row r="21" spans="1:13">
      <c r="A21" s="58" t="s">
        <v>15</v>
      </c>
      <c r="B21" s="60">
        <v>2327</v>
      </c>
      <c r="C21" s="60">
        <v>2223</v>
      </c>
      <c r="D21" s="60">
        <v>2310</v>
      </c>
      <c r="E21" s="60">
        <v>2348</v>
      </c>
      <c r="F21" s="60">
        <v>2231</v>
      </c>
      <c r="G21" s="60">
        <v>2361</v>
      </c>
      <c r="H21" s="60">
        <v>2245</v>
      </c>
      <c r="I21" s="60">
        <v>2281</v>
      </c>
      <c r="J21" s="60">
        <v>2370</v>
      </c>
      <c r="K21" s="60">
        <v>2305</v>
      </c>
      <c r="L21" s="60">
        <v>2496</v>
      </c>
      <c r="M21" s="76">
        <v>0.70355909113923865</v>
      </c>
    </row>
    <row r="22" spans="1:13" ht="13.2">
      <c r="A22" s="68" t="s">
        <v>315</v>
      </c>
      <c r="B22" s="60"/>
      <c r="C22" s="60"/>
      <c r="D22" s="60"/>
      <c r="E22" s="60"/>
      <c r="F22" s="60"/>
      <c r="G22" s="60"/>
      <c r="H22" s="60"/>
      <c r="I22" s="60"/>
      <c r="J22" s="60">
        <v>950</v>
      </c>
      <c r="K22" s="60">
        <v>696</v>
      </c>
      <c r="L22" s="60">
        <v>602</v>
      </c>
      <c r="M22" s="76">
        <v>-9.169523333910778</v>
      </c>
    </row>
    <row r="23" spans="1:13">
      <c r="A23" s="58" t="s">
        <v>17</v>
      </c>
      <c r="B23" s="60">
        <v>748</v>
      </c>
      <c r="C23" s="60">
        <v>1126</v>
      </c>
      <c r="D23" s="60">
        <v>997</v>
      </c>
      <c r="E23" s="60">
        <v>762</v>
      </c>
      <c r="F23" s="60">
        <v>794</v>
      </c>
      <c r="G23" s="60">
        <v>1237</v>
      </c>
      <c r="H23" s="60">
        <v>1005</v>
      </c>
      <c r="I23" s="60">
        <v>1382</v>
      </c>
      <c r="J23" s="60">
        <v>1309</v>
      </c>
      <c r="K23" s="60">
        <v>1757</v>
      </c>
      <c r="L23" s="60">
        <v>979</v>
      </c>
      <c r="M23" s="76">
        <v>2.7278288465341305</v>
      </c>
    </row>
    <row r="24" spans="1:13">
      <c r="A24" s="58" t="s">
        <v>18</v>
      </c>
      <c r="B24" s="60">
        <v>601</v>
      </c>
      <c r="C24" s="60">
        <v>452</v>
      </c>
      <c r="D24" s="60">
        <v>307</v>
      </c>
      <c r="E24" s="60">
        <v>393</v>
      </c>
      <c r="F24" s="60">
        <v>432</v>
      </c>
      <c r="G24" s="60">
        <v>286</v>
      </c>
      <c r="H24" s="60">
        <v>479</v>
      </c>
      <c r="I24" s="60">
        <v>445</v>
      </c>
      <c r="J24" s="60">
        <v>386</v>
      </c>
      <c r="K24" s="60">
        <v>381</v>
      </c>
      <c r="L24" s="60">
        <v>503</v>
      </c>
      <c r="M24" s="76">
        <v>-1.7642983828469849</v>
      </c>
    </row>
    <row r="25" spans="1:13">
      <c r="A25" s="58" t="s">
        <v>19</v>
      </c>
      <c r="B25" s="60">
        <v>94</v>
      </c>
      <c r="C25" s="60">
        <v>280</v>
      </c>
      <c r="D25" s="60">
        <v>322</v>
      </c>
      <c r="E25" s="60">
        <v>274</v>
      </c>
      <c r="F25" s="60">
        <v>227</v>
      </c>
      <c r="G25" s="60">
        <v>210</v>
      </c>
      <c r="H25" s="60">
        <v>179</v>
      </c>
      <c r="I25" s="60">
        <v>148</v>
      </c>
      <c r="J25" s="60">
        <v>217</v>
      </c>
      <c r="K25" s="60">
        <v>201</v>
      </c>
      <c r="L25" s="60">
        <v>255</v>
      </c>
      <c r="M25" s="76">
        <v>10.494645445501805</v>
      </c>
    </row>
    <row r="26" spans="1:13">
      <c r="A26" s="58" t="s">
        <v>75</v>
      </c>
      <c r="B26" s="59" t="s">
        <v>73</v>
      </c>
      <c r="C26" s="59" t="s">
        <v>73</v>
      </c>
      <c r="D26" s="59" t="s">
        <v>73</v>
      </c>
      <c r="E26" s="59" t="s">
        <v>73</v>
      </c>
      <c r="F26" s="59" t="s">
        <v>73</v>
      </c>
      <c r="G26" s="59" t="s">
        <v>73</v>
      </c>
      <c r="H26" s="59" t="s">
        <v>73</v>
      </c>
      <c r="I26" s="59" t="s">
        <v>73</v>
      </c>
      <c r="J26" s="59" t="s">
        <v>73</v>
      </c>
      <c r="K26" s="59" t="s">
        <v>73</v>
      </c>
      <c r="L26" s="59" t="s">
        <v>73</v>
      </c>
      <c r="M26" s="100" t="s">
        <v>73</v>
      </c>
    </row>
    <row r="27" spans="1:13">
      <c r="A27" s="58" t="s">
        <v>20</v>
      </c>
      <c r="B27" s="59" t="s">
        <v>73</v>
      </c>
      <c r="C27" s="59" t="s">
        <v>73</v>
      </c>
      <c r="D27" s="59" t="s">
        <v>73</v>
      </c>
      <c r="E27" s="59" t="s">
        <v>73</v>
      </c>
      <c r="F27" s="59" t="s">
        <v>73</v>
      </c>
      <c r="G27" s="59" t="s">
        <v>73</v>
      </c>
      <c r="H27" s="59" t="s">
        <v>73</v>
      </c>
      <c r="I27" s="59" t="s">
        <v>73</v>
      </c>
      <c r="J27" s="60">
        <v>0</v>
      </c>
      <c r="K27" s="60">
        <v>20</v>
      </c>
      <c r="L27" s="60">
        <v>96</v>
      </c>
      <c r="M27" s="100">
        <v>380</v>
      </c>
    </row>
    <row r="28" spans="1:13">
      <c r="A28" s="58" t="s">
        <v>21</v>
      </c>
      <c r="B28" s="59" t="s">
        <v>73</v>
      </c>
      <c r="C28" s="59" t="s">
        <v>73</v>
      </c>
      <c r="D28" s="59" t="s">
        <v>73</v>
      </c>
      <c r="E28" s="59" t="s">
        <v>73</v>
      </c>
      <c r="F28" s="59" t="s">
        <v>73</v>
      </c>
      <c r="G28" s="59" t="s">
        <v>73</v>
      </c>
      <c r="H28" s="60">
        <v>1</v>
      </c>
      <c r="I28" s="60">
        <v>49</v>
      </c>
      <c r="J28" s="60">
        <v>147</v>
      </c>
      <c r="K28" s="60">
        <v>358</v>
      </c>
      <c r="L28" s="60">
        <v>440</v>
      </c>
      <c r="M28" s="76">
        <v>107.85103853689874</v>
      </c>
    </row>
    <row r="29" spans="1:13">
      <c r="A29" s="58" t="s">
        <v>22</v>
      </c>
      <c r="B29" s="60">
        <v>173</v>
      </c>
      <c r="C29" s="60">
        <v>272</v>
      </c>
      <c r="D29" s="60">
        <v>221</v>
      </c>
      <c r="E29" s="60">
        <v>252</v>
      </c>
      <c r="F29" s="60">
        <v>154</v>
      </c>
      <c r="G29" s="60">
        <v>199</v>
      </c>
      <c r="H29" s="60">
        <v>171</v>
      </c>
      <c r="I29" s="60">
        <v>268</v>
      </c>
      <c r="J29" s="60">
        <v>221</v>
      </c>
      <c r="K29" s="60">
        <v>269</v>
      </c>
      <c r="L29" s="60">
        <v>267</v>
      </c>
      <c r="M29" s="76">
        <v>4.4351069489157124</v>
      </c>
    </row>
    <row r="30" spans="1:13">
      <c r="A30" s="58" t="s">
        <v>23</v>
      </c>
      <c r="B30" s="60">
        <v>813</v>
      </c>
      <c r="C30" s="60">
        <v>801</v>
      </c>
      <c r="D30" s="60">
        <v>1501</v>
      </c>
      <c r="E30" s="60">
        <v>1838</v>
      </c>
      <c r="F30" s="60">
        <v>2160</v>
      </c>
      <c r="G30" s="60">
        <v>1983</v>
      </c>
      <c r="H30" s="60">
        <v>2234</v>
      </c>
      <c r="I30" s="60">
        <v>3095</v>
      </c>
      <c r="J30" s="60">
        <v>2600</v>
      </c>
      <c r="K30" s="60">
        <v>2649</v>
      </c>
      <c r="L30" s="60">
        <v>2608</v>
      </c>
      <c r="M30" s="76">
        <v>12.362580388481259</v>
      </c>
    </row>
    <row r="31" spans="1:13">
      <c r="A31" s="58" t="s">
        <v>24</v>
      </c>
      <c r="B31" s="60">
        <v>393</v>
      </c>
      <c r="C31" s="60">
        <v>513</v>
      </c>
      <c r="D31" s="60">
        <v>421</v>
      </c>
      <c r="E31" s="60">
        <v>380</v>
      </c>
      <c r="F31" s="60">
        <v>410</v>
      </c>
      <c r="G31" s="60">
        <v>469</v>
      </c>
      <c r="H31" s="60">
        <v>439</v>
      </c>
      <c r="I31" s="60">
        <v>418</v>
      </c>
      <c r="J31" s="60">
        <v>470</v>
      </c>
      <c r="K31" s="60">
        <v>474</v>
      </c>
      <c r="L31" s="60">
        <v>481</v>
      </c>
      <c r="M31" s="76">
        <v>2.0411284194701729</v>
      </c>
    </row>
    <row r="32" spans="1:13">
      <c r="A32" s="58" t="s">
        <v>25</v>
      </c>
      <c r="B32" s="60">
        <v>4005</v>
      </c>
      <c r="C32" s="60">
        <v>4734</v>
      </c>
      <c r="D32" s="60">
        <v>5569</v>
      </c>
      <c r="E32" s="60">
        <v>5870</v>
      </c>
      <c r="F32" s="60">
        <v>6007</v>
      </c>
      <c r="G32" s="60">
        <v>6094</v>
      </c>
      <c r="H32" s="60">
        <v>6676</v>
      </c>
      <c r="I32" s="60">
        <v>6958</v>
      </c>
      <c r="J32" s="60">
        <v>6897</v>
      </c>
      <c r="K32" s="60">
        <v>7039</v>
      </c>
      <c r="L32" s="60">
        <v>6546</v>
      </c>
      <c r="M32" s="76">
        <v>5.0358001172763567</v>
      </c>
    </row>
    <row r="33" spans="1:13">
      <c r="A33" s="58" t="s">
        <v>26</v>
      </c>
      <c r="B33" s="60">
        <v>377</v>
      </c>
      <c r="C33" s="60">
        <v>624</v>
      </c>
      <c r="D33" s="60">
        <v>665</v>
      </c>
      <c r="E33" s="60">
        <v>905</v>
      </c>
      <c r="F33" s="60">
        <v>805</v>
      </c>
      <c r="G33" s="60">
        <v>633</v>
      </c>
      <c r="H33" s="60">
        <v>786</v>
      </c>
      <c r="I33" s="60">
        <v>1133</v>
      </c>
      <c r="J33" s="60">
        <v>850</v>
      </c>
      <c r="K33" s="60">
        <v>893</v>
      </c>
      <c r="L33" s="60">
        <v>815</v>
      </c>
      <c r="M33" s="76">
        <v>8.0143921147246786</v>
      </c>
    </row>
    <row r="34" spans="1:13">
      <c r="A34" s="58" t="s">
        <v>27</v>
      </c>
      <c r="B34" s="60">
        <v>406</v>
      </c>
      <c r="C34" s="60">
        <v>548</v>
      </c>
      <c r="D34" s="60">
        <v>588</v>
      </c>
      <c r="E34" s="60">
        <v>532</v>
      </c>
      <c r="F34" s="60">
        <v>415</v>
      </c>
      <c r="G34" s="60">
        <v>491</v>
      </c>
      <c r="H34" s="60">
        <v>557</v>
      </c>
      <c r="I34" s="60">
        <v>460</v>
      </c>
      <c r="J34" s="60">
        <v>538</v>
      </c>
      <c r="K34" s="60">
        <v>942</v>
      </c>
      <c r="L34" s="60">
        <v>720</v>
      </c>
      <c r="M34" s="76">
        <v>5.8962658858593864</v>
      </c>
    </row>
    <row r="35" spans="1:13">
      <c r="A35" s="58" t="s">
        <v>28</v>
      </c>
      <c r="B35" s="60">
        <v>1660</v>
      </c>
      <c r="C35" s="60">
        <v>1596</v>
      </c>
      <c r="D35" s="60">
        <v>1849</v>
      </c>
      <c r="E35" s="60">
        <v>1833</v>
      </c>
      <c r="F35" s="60">
        <v>1890</v>
      </c>
      <c r="G35" s="60">
        <v>2155</v>
      </c>
      <c r="H35" s="60">
        <v>2304</v>
      </c>
      <c r="I35" s="60">
        <v>2128</v>
      </c>
      <c r="J35" s="60">
        <v>2297</v>
      </c>
      <c r="K35" s="60">
        <v>2420</v>
      </c>
      <c r="L35" s="60">
        <v>2283</v>
      </c>
      <c r="M35" s="76">
        <v>3.2380475080271864</v>
      </c>
    </row>
    <row r="36" spans="1:13">
      <c r="A36" s="58" t="s">
        <v>29</v>
      </c>
      <c r="B36" s="60">
        <v>2732</v>
      </c>
      <c r="C36" s="60">
        <v>2329</v>
      </c>
      <c r="D36" s="60">
        <v>2538</v>
      </c>
      <c r="E36" s="60">
        <v>2711</v>
      </c>
      <c r="F36" s="60">
        <v>2521</v>
      </c>
      <c r="G36" s="60">
        <v>2515</v>
      </c>
      <c r="H36" s="60">
        <v>2451</v>
      </c>
      <c r="I36" s="60">
        <v>2906</v>
      </c>
      <c r="J36" s="60">
        <v>2998</v>
      </c>
      <c r="K36" s="60">
        <v>2347</v>
      </c>
      <c r="L36" s="60">
        <v>2571</v>
      </c>
      <c r="M36" s="76">
        <v>-0.60554924937544774</v>
      </c>
    </row>
    <row r="37" spans="1:13">
      <c r="A37" s="58" t="s">
        <v>30</v>
      </c>
      <c r="B37" s="60">
        <v>789</v>
      </c>
      <c r="C37" s="60">
        <v>860</v>
      </c>
      <c r="D37" s="60">
        <v>824</v>
      </c>
      <c r="E37" s="60">
        <v>937</v>
      </c>
      <c r="F37" s="60">
        <v>926</v>
      </c>
      <c r="G37" s="60">
        <v>888</v>
      </c>
      <c r="H37" s="60">
        <v>1016</v>
      </c>
      <c r="I37" s="60">
        <v>843</v>
      </c>
      <c r="J37" s="60">
        <v>944</v>
      </c>
      <c r="K37" s="60">
        <v>988</v>
      </c>
      <c r="L37" s="60">
        <v>676</v>
      </c>
      <c r="M37" s="76">
        <v>-1.5338473202493486</v>
      </c>
    </row>
    <row r="38" spans="1:13">
      <c r="A38" s="58" t="s">
        <v>31</v>
      </c>
      <c r="B38" s="60">
        <v>1293</v>
      </c>
      <c r="C38" s="60">
        <v>1055</v>
      </c>
      <c r="D38" s="60">
        <v>1168</v>
      </c>
      <c r="E38" s="60">
        <v>1332</v>
      </c>
      <c r="F38" s="60">
        <v>1188</v>
      </c>
      <c r="G38" s="60">
        <v>1158</v>
      </c>
      <c r="H38" s="60">
        <v>1013</v>
      </c>
      <c r="I38" s="60">
        <v>1101</v>
      </c>
      <c r="J38" s="60">
        <v>1250</v>
      </c>
      <c r="K38" s="60">
        <v>1141</v>
      </c>
      <c r="L38" s="60">
        <v>1432</v>
      </c>
      <c r="M38" s="76">
        <v>1.0263003919078528</v>
      </c>
    </row>
    <row r="39" spans="1:13">
      <c r="A39" s="58" t="s">
        <v>32</v>
      </c>
      <c r="B39" s="60">
        <v>639</v>
      </c>
      <c r="C39" s="60">
        <v>697</v>
      </c>
      <c r="D39" s="60">
        <v>747</v>
      </c>
      <c r="E39" s="60">
        <v>688</v>
      </c>
      <c r="F39" s="60">
        <v>698</v>
      </c>
      <c r="G39" s="60">
        <v>820</v>
      </c>
      <c r="H39" s="60">
        <v>997</v>
      </c>
      <c r="I39" s="60">
        <v>892</v>
      </c>
      <c r="J39" s="60">
        <v>683</v>
      </c>
      <c r="K39" s="60">
        <v>1202</v>
      </c>
      <c r="L39" s="60">
        <v>1188</v>
      </c>
      <c r="M39" s="76">
        <v>6.3975329993701369</v>
      </c>
    </row>
    <row r="40" spans="1:13">
      <c r="A40" s="58" t="s">
        <v>33</v>
      </c>
      <c r="B40" s="59" t="s">
        <v>73</v>
      </c>
      <c r="C40" s="59" t="s">
        <v>73</v>
      </c>
      <c r="D40" s="59" t="s">
        <v>73</v>
      </c>
      <c r="E40" s="59" t="s">
        <v>73</v>
      </c>
      <c r="F40" s="59" t="s">
        <v>73</v>
      </c>
      <c r="G40" s="60">
        <v>5</v>
      </c>
      <c r="H40" s="60">
        <v>11</v>
      </c>
      <c r="I40" s="60">
        <v>75</v>
      </c>
      <c r="J40" s="60">
        <v>94</v>
      </c>
      <c r="K40" s="60">
        <v>134</v>
      </c>
      <c r="L40" s="60">
        <v>159</v>
      </c>
      <c r="M40" s="100" t="s">
        <v>73</v>
      </c>
    </row>
    <row r="41" spans="1:13">
      <c r="A41" s="58" t="s">
        <v>34</v>
      </c>
      <c r="B41" s="60">
        <v>2606</v>
      </c>
      <c r="C41" s="60">
        <v>3032</v>
      </c>
      <c r="D41" s="60">
        <v>2919</v>
      </c>
      <c r="E41" s="60">
        <v>2919</v>
      </c>
      <c r="F41" s="60">
        <v>2858</v>
      </c>
      <c r="G41" s="60">
        <v>3087</v>
      </c>
      <c r="H41" s="60">
        <v>3433</v>
      </c>
      <c r="I41" s="60">
        <v>2661</v>
      </c>
      <c r="J41" s="60">
        <v>2744</v>
      </c>
      <c r="K41" s="60">
        <v>3154</v>
      </c>
      <c r="L41" s="60">
        <v>3144</v>
      </c>
      <c r="M41" s="76">
        <v>1.8945164342908161</v>
      </c>
    </row>
    <row r="42" spans="1:13">
      <c r="A42" s="58" t="s">
        <v>35</v>
      </c>
      <c r="B42" s="60">
        <v>7</v>
      </c>
      <c r="C42" s="60">
        <v>31</v>
      </c>
      <c r="D42" s="60">
        <v>58</v>
      </c>
      <c r="E42" s="60">
        <v>102</v>
      </c>
      <c r="F42" s="60">
        <v>167</v>
      </c>
      <c r="G42" s="60">
        <v>179</v>
      </c>
      <c r="H42" s="60">
        <v>231</v>
      </c>
      <c r="I42" s="60">
        <v>243</v>
      </c>
      <c r="J42" s="60">
        <v>297</v>
      </c>
      <c r="K42" s="60">
        <v>333</v>
      </c>
      <c r="L42" s="60">
        <v>393</v>
      </c>
      <c r="M42" s="76">
        <v>49.599261984495179</v>
      </c>
    </row>
    <row r="43" spans="1:13">
      <c r="A43" s="58" t="s">
        <v>36</v>
      </c>
      <c r="B43" s="59" t="s">
        <v>73</v>
      </c>
      <c r="C43" s="59" t="s">
        <v>73</v>
      </c>
      <c r="D43" s="59" t="s">
        <v>73</v>
      </c>
      <c r="E43" s="59" t="s">
        <v>73</v>
      </c>
      <c r="F43" s="59" t="s">
        <v>73</v>
      </c>
      <c r="G43" s="60">
        <v>21</v>
      </c>
      <c r="H43" s="60">
        <v>24</v>
      </c>
      <c r="I43" s="60">
        <v>36</v>
      </c>
      <c r="J43" s="60">
        <v>21</v>
      </c>
      <c r="K43" s="60">
        <v>83</v>
      </c>
      <c r="L43" s="60">
        <v>49</v>
      </c>
      <c r="M43" s="76">
        <v>18.466445254224407</v>
      </c>
    </row>
    <row r="44" spans="1:13">
      <c r="A44" s="58" t="s">
        <v>37</v>
      </c>
      <c r="B44" s="60">
        <v>132</v>
      </c>
      <c r="C44" s="60">
        <v>173</v>
      </c>
      <c r="D44" s="60">
        <v>98</v>
      </c>
      <c r="E44" s="60">
        <v>103</v>
      </c>
      <c r="F44" s="60">
        <v>147</v>
      </c>
      <c r="G44" s="60">
        <v>161</v>
      </c>
      <c r="H44" s="60">
        <v>150</v>
      </c>
      <c r="I44" s="60">
        <v>93</v>
      </c>
      <c r="J44" s="60">
        <v>116</v>
      </c>
      <c r="K44" s="60">
        <v>243</v>
      </c>
      <c r="L44" s="60">
        <v>139</v>
      </c>
      <c r="M44" s="76">
        <v>0.51805740615509244</v>
      </c>
    </row>
    <row r="45" spans="1:13">
      <c r="A45" s="58" t="s">
        <v>38</v>
      </c>
      <c r="B45" s="60">
        <v>380</v>
      </c>
      <c r="C45" s="60">
        <v>517</v>
      </c>
      <c r="D45" s="60">
        <v>420</v>
      </c>
      <c r="E45" s="60">
        <v>422</v>
      </c>
      <c r="F45" s="60">
        <v>387</v>
      </c>
      <c r="G45" s="60">
        <v>394</v>
      </c>
      <c r="H45" s="60">
        <v>392</v>
      </c>
      <c r="I45" s="60">
        <v>494</v>
      </c>
      <c r="J45" s="60">
        <v>489</v>
      </c>
      <c r="K45" s="60">
        <v>534</v>
      </c>
      <c r="L45" s="60">
        <v>564</v>
      </c>
      <c r="M45" s="76">
        <v>4.0278327430162575</v>
      </c>
    </row>
    <row r="46" spans="1:13">
      <c r="A46" s="58" t="s">
        <v>39</v>
      </c>
      <c r="B46" s="59" t="s">
        <v>73</v>
      </c>
      <c r="C46" s="59" t="s">
        <v>73</v>
      </c>
      <c r="D46" s="59" t="s">
        <v>73</v>
      </c>
      <c r="E46" s="59" t="s">
        <v>73</v>
      </c>
      <c r="F46" s="59" t="s">
        <v>73</v>
      </c>
      <c r="G46" s="59" t="s">
        <v>73</v>
      </c>
      <c r="H46" s="59" t="s">
        <v>73</v>
      </c>
      <c r="I46" s="59" t="s">
        <v>73</v>
      </c>
      <c r="J46" s="59" t="s">
        <v>73</v>
      </c>
      <c r="K46" s="60">
        <v>9</v>
      </c>
      <c r="L46" s="60">
        <v>4</v>
      </c>
      <c r="M46" s="77" t="s">
        <v>73</v>
      </c>
    </row>
    <row r="47" spans="1:13">
      <c r="A47" s="58" t="s">
        <v>43</v>
      </c>
      <c r="B47" s="60">
        <v>1066</v>
      </c>
      <c r="C47" s="60">
        <v>718</v>
      </c>
      <c r="D47" s="60">
        <v>1402</v>
      </c>
      <c r="E47" s="60">
        <v>612</v>
      </c>
      <c r="F47" s="60">
        <v>701</v>
      </c>
      <c r="G47" s="60">
        <v>839</v>
      </c>
      <c r="H47" s="60">
        <v>543</v>
      </c>
      <c r="I47" s="60">
        <v>1143</v>
      </c>
      <c r="J47" s="60">
        <v>331</v>
      </c>
      <c r="K47" s="60">
        <v>701</v>
      </c>
      <c r="L47" s="60">
        <v>607</v>
      </c>
      <c r="M47" s="76">
        <v>-5.4757699176913306</v>
      </c>
    </row>
    <row r="48" spans="1:13">
      <c r="A48" s="58" t="s">
        <v>44</v>
      </c>
      <c r="B48" s="59" t="s">
        <v>73</v>
      </c>
      <c r="C48" s="59" t="s">
        <v>73</v>
      </c>
      <c r="D48" s="59" t="s">
        <v>73</v>
      </c>
      <c r="E48" s="59" t="s">
        <v>73</v>
      </c>
      <c r="F48" s="59" t="s">
        <v>73</v>
      </c>
      <c r="G48" s="59" t="s">
        <v>73</v>
      </c>
      <c r="H48" s="59" t="s">
        <v>73</v>
      </c>
      <c r="I48" s="59" t="s">
        <v>73</v>
      </c>
      <c r="J48" s="59" t="s">
        <v>73</v>
      </c>
      <c r="K48" s="59" t="s">
        <v>73</v>
      </c>
      <c r="L48" s="59" t="s">
        <v>73</v>
      </c>
      <c r="M48" s="77" t="s">
        <v>73</v>
      </c>
    </row>
    <row r="49" spans="1:13">
      <c r="A49" s="58" t="s">
        <v>45</v>
      </c>
      <c r="B49" s="60">
        <v>923</v>
      </c>
      <c r="C49" s="60">
        <v>889</v>
      </c>
      <c r="D49" s="60">
        <v>1052</v>
      </c>
      <c r="E49" s="60">
        <v>853</v>
      </c>
      <c r="F49" s="60">
        <v>969</v>
      </c>
      <c r="G49" s="60">
        <v>909</v>
      </c>
      <c r="H49" s="60">
        <v>913</v>
      </c>
      <c r="I49" s="60">
        <v>874</v>
      </c>
      <c r="J49" s="60">
        <v>865</v>
      </c>
      <c r="K49" s="60">
        <v>749</v>
      </c>
      <c r="L49" s="60">
        <v>683</v>
      </c>
      <c r="M49" s="76">
        <v>-2.9664545116468766</v>
      </c>
    </row>
    <row r="50" spans="1:13">
      <c r="A50" s="58" t="s">
        <v>46</v>
      </c>
      <c r="B50" s="59" t="s">
        <v>73</v>
      </c>
      <c r="C50" s="60">
        <v>0</v>
      </c>
      <c r="D50" s="60">
        <v>0</v>
      </c>
      <c r="E50" s="60">
        <v>21</v>
      </c>
      <c r="F50" s="60">
        <v>72</v>
      </c>
      <c r="G50" s="60">
        <v>132</v>
      </c>
      <c r="H50" s="60">
        <v>180</v>
      </c>
      <c r="I50" s="60">
        <v>278</v>
      </c>
      <c r="J50" s="60">
        <v>250</v>
      </c>
      <c r="K50" s="60">
        <v>216</v>
      </c>
      <c r="L50" s="60">
        <v>283</v>
      </c>
      <c r="M50" s="76">
        <v>44.999576701961132</v>
      </c>
    </row>
    <row r="51" spans="1:13">
      <c r="A51" s="58" t="s">
        <v>47</v>
      </c>
      <c r="B51" s="60">
        <v>5447</v>
      </c>
      <c r="C51" s="60">
        <v>6877</v>
      </c>
      <c r="D51" s="60">
        <v>4910</v>
      </c>
      <c r="E51" s="60">
        <v>6052</v>
      </c>
      <c r="F51" s="60">
        <v>6124</v>
      </c>
      <c r="G51" s="60">
        <v>10016</v>
      </c>
      <c r="H51" s="60">
        <v>8979</v>
      </c>
      <c r="I51" s="60">
        <v>8130</v>
      </c>
      <c r="J51" s="60">
        <v>9564</v>
      </c>
      <c r="K51" s="60">
        <v>10207</v>
      </c>
      <c r="L51" s="60">
        <v>13414</v>
      </c>
      <c r="M51" s="76">
        <v>9.4309306497881487</v>
      </c>
    </row>
    <row r="52" spans="1:13">
      <c r="A52" s="58" t="s">
        <v>48</v>
      </c>
      <c r="B52" s="60">
        <v>267</v>
      </c>
      <c r="C52" s="60">
        <v>133</v>
      </c>
      <c r="D52" s="60">
        <v>651</v>
      </c>
      <c r="E52" s="60">
        <v>733</v>
      </c>
      <c r="F52" s="60">
        <v>605</v>
      </c>
      <c r="G52" s="60">
        <v>509</v>
      </c>
      <c r="H52" s="60">
        <v>1014</v>
      </c>
      <c r="I52" s="60">
        <v>455</v>
      </c>
      <c r="J52" s="60">
        <v>583</v>
      </c>
      <c r="K52" s="60">
        <v>601</v>
      </c>
      <c r="L52" s="60">
        <v>640</v>
      </c>
      <c r="M52" s="76">
        <v>9.1357082657915321</v>
      </c>
    </row>
    <row r="53" spans="1:13">
      <c r="A53" s="58" t="s">
        <v>49</v>
      </c>
      <c r="B53" s="59" t="s">
        <v>73</v>
      </c>
      <c r="C53" s="59" t="s">
        <v>73</v>
      </c>
      <c r="D53" s="59" t="s">
        <v>73</v>
      </c>
      <c r="E53" s="59" t="s">
        <v>73</v>
      </c>
      <c r="F53" s="59" t="s">
        <v>73</v>
      </c>
      <c r="G53" s="59" t="s">
        <v>73</v>
      </c>
      <c r="H53" s="59" t="s">
        <v>73</v>
      </c>
      <c r="I53" s="59" t="s">
        <v>73</v>
      </c>
      <c r="J53" s="59" t="s">
        <v>73</v>
      </c>
      <c r="K53" s="59" t="s">
        <v>73</v>
      </c>
      <c r="L53" s="59" t="s">
        <v>73</v>
      </c>
      <c r="M53" s="77" t="s">
        <v>73</v>
      </c>
    </row>
    <row r="54" spans="1:13">
      <c r="A54" s="58" t="s">
        <v>50</v>
      </c>
      <c r="B54" s="60">
        <v>579</v>
      </c>
      <c r="C54" s="60">
        <v>587</v>
      </c>
      <c r="D54" s="60">
        <v>598</v>
      </c>
      <c r="E54" s="60">
        <v>545</v>
      </c>
      <c r="F54" s="60">
        <v>623</v>
      </c>
      <c r="G54" s="60">
        <v>777</v>
      </c>
      <c r="H54" s="60">
        <v>725</v>
      </c>
      <c r="I54" s="60">
        <v>677</v>
      </c>
      <c r="J54" s="60">
        <v>615</v>
      </c>
      <c r="K54" s="60">
        <v>803</v>
      </c>
      <c r="L54" s="60">
        <v>744</v>
      </c>
      <c r="M54" s="76">
        <v>2.5390848713489511</v>
      </c>
    </row>
    <row r="55" spans="1:13">
      <c r="A55" s="58" t="s">
        <v>51</v>
      </c>
      <c r="B55" s="60">
        <v>552</v>
      </c>
      <c r="C55" s="60">
        <v>630</v>
      </c>
      <c r="D55" s="60">
        <v>532</v>
      </c>
      <c r="E55" s="60">
        <v>601</v>
      </c>
      <c r="F55" s="60">
        <v>511</v>
      </c>
      <c r="G55" s="60">
        <v>583</v>
      </c>
      <c r="H55" s="60">
        <v>550</v>
      </c>
      <c r="I55" s="60">
        <v>508</v>
      </c>
      <c r="J55" s="60">
        <v>588</v>
      </c>
      <c r="K55" s="60">
        <v>596</v>
      </c>
      <c r="L55" s="60">
        <v>507</v>
      </c>
      <c r="M55" s="76">
        <v>-0.84676500459771598</v>
      </c>
    </row>
    <row r="56" spans="1:13">
      <c r="A56" s="58" t="s">
        <v>52</v>
      </c>
      <c r="B56" s="60">
        <v>671</v>
      </c>
      <c r="C56" s="60">
        <v>805</v>
      </c>
      <c r="D56" s="60">
        <v>768</v>
      </c>
      <c r="E56" s="60">
        <v>762</v>
      </c>
      <c r="F56" s="60">
        <v>864</v>
      </c>
      <c r="G56" s="60">
        <v>1137</v>
      </c>
      <c r="H56" s="60">
        <v>1087</v>
      </c>
      <c r="I56" s="60">
        <v>1190</v>
      </c>
      <c r="J56" s="60">
        <v>1255</v>
      </c>
      <c r="K56" s="60">
        <v>1402</v>
      </c>
      <c r="L56" s="60">
        <v>1139</v>
      </c>
      <c r="M56" s="76">
        <v>5.4338633472043263</v>
      </c>
    </row>
    <row r="57" spans="1:13">
      <c r="A57" s="58" t="s">
        <v>53</v>
      </c>
      <c r="B57" s="60">
        <v>518</v>
      </c>
      <c r="C57" s="60">
        <v>802</v>
      </c>
      <c r="D57" s="60">
        <v>765</v>
      </c>
      <c r="E57" s="60">
        <v>733</v>
      </c>
      <c r="F57" s="60">
        <v>989</v>
      </c>
      <c r="G57" s="60">
        <v>1310</v>
      </c>
      <c r="H57" s="60">
        <v>1167</v>
      </c>
      <c r="I57" s="60">
        <v>1205</v>
      </c>
      <c r="J57" s="60">
        <v>914</v>
      </c>
      <c r="K57" s="60">
        <v>607</v>
      </c>
      <c r="L57" s="60">
        <v>779</v>
      </c>
      <c r="M57" s="76">
        <v>4.164748542751151</v>
      </c>
    </row>
    <row r="58" spans="1:13">
      <c r="A58" s="58" t="s">
        <v>76</v>
      </c>
      <c r="B58" s="59" t="s">
        <v>73</v>
      </c>
      <c r="C58" s="59" t="s">
        <v>73</v>
      </c>
      <c r="D58" s="59" t="s">
        <v>73</v>
      </c>
      <c r="E58" s="59" t="s">
        <v>73</v>
      </c>
      <c r="F58" s="59" t="s">
        <v>73</v>
      </c>
      <c r="G58" s="59" t="s">
        <v>73</v>
      </c>
      <c r="H58" s="59" t="s">
        <v>73</v>
      </c>
      <c r="I58" s="59" t="s">
        <v>73</v>
      </c>
      <c r="J58" s="59" t="s">
        <v>73</v>
      </c>
      <c r="K58" s="59" t="s">
        <v>73</v>
      </c>
      <c r="L58" s="59" t="s">
        <v>73</v>
      </c>
      <c r="M58" s="100" t="s">
        <v>73</v>
      </c>
    </row>
    <row r="59" spans="1:13">
      <c r="A59" s="58" t="s">
        <v>54</v>
      </c>
      <c r="B59" s="60">
        <v>997</v>
      </c>
      <c r="C59" s="60">
        <v>1000</v>
      </c>
      <c r="D59" s="60">
        <v>1123</v>
      </c>
      <c r="E59" s="60">
        <v>1113</v>
      </c>
      <c r="F59" s="60">
        <v>1075</v>
      </c>
      <c r="G59" s="60">
        <v>1101</v>
      </c>
      <c r="H59" s="60">
        <v>1033</v>
      </c>
      <c r="I59" s="60">
        <v>1036</v>
      </c>
      <c r="J59" s="60">
        <v>981</v>
      </c>
      <c r="K59" s="60">
        <v>1013</v>
      </c>
      <c r="L59" s="60">
        <v>975</v>
      </c>
      <c r="M59" s="76">
        <v>-0.22288423303833405</v>
      </c>
    </row>
    <row r="60" spans="1:13">
      <c r="A60" s="58" t="s">
        <v>55</v>
      </c>
      <c r="B60" s="60">
        <v>3556</v>
      </c>
      <c r="C60" s="60">
        <v>4171</v>
      </c>
      <c r="D60" s="60">
        <v>4224</v>
      </c>
      <c r="E60" s="60">
        <v>4590</v>
      </c>
      <c r="F60" s="60">
        <v>4981</v>
      </c>
      <c r="G60" s="60">
        <v>4757</v>
      </c>
      <c r="H60" s="60">
        <v>5210</v>
      </c>
      <c r="I60" s="60">
        <v>5144</v>
      </c>
      <c r="J60" s="60">
        <v>4406</v>
      </c>
      <c r="K60" s="60">
        <v>4382</v>
      </c>
      <c r="L60" s="60">
        <v>4983</v>
      </c>
      <c r="M60" s="76">
        <v>3.4315215454230996</v>
      </c>
    </row>
    <row r="61" spans="1:13">
      <c r="A61" s="58" t="s">
        <v>56</v>
      </c>
      <c r="B61" s="59" t="s">
        <v>73</v>
      </c>
      <c r="C61" s="59" t="s">
        <v>73</v>
      </c>
      <c r="D61" s="59" t="s">
        <v>73</v>
      </c>
      <c r="E61" s="59" t="s">
        <v>73</v>
      </c>
      <c r="F61" s="59" t="s">
        <v>73</v>
      </c>
      <c r="G61" s="59" t="s">
        <v>73</v>
      </c>
      <c r="H61" s="59" t="s">
        <v>73</v>
      </c>
      <c r="I61" s="59" t="s">
        <v>73</v>
      </c>
      <c r="J61" s="59" t="s">
        <v>73</v>
      </c>
      <c r="K61" s="60">
        <v>3</v>
      </c>
      <c r="L61" s="60">
        <v>17</v>
      </c>
      <c r="M61" s="101" t="s">
        <v>73</v>
      </c>
    </row>
    <row r="62" spans="1:13">
      <c r="A62" s="58" t="s">
        <v>57</v>
      </c>
      <c r="B62" s="60">
        <v>110</v>
      </c>
      <c r="C62" s="60">
        <v>268</v>
      </c>
      <c r="D62" s="60">
        <v>242</v>
      </c>
      <c r="E62" s="60">
        <v>251</v>
      </c>
      <c r="F62" s="60">
        <v>233</v>
      </c>
      <c r="G62" s="60">
        <v>490</v>
      </c>
      <c r="H62" s="60">
        <v>603</v>
      </c>
      <c r="I62" s="60">
        <v>132</v>
      </c>
      <c r="J62" s="60">
        <v>132</v>
      </c>
      <c r="K62" s="60">
        <v>319</v>
      </c>
      <c r="L62" s="60">
        <v>353</v>
      </c>
      <c r="M62" s="76">
        <v>12.366848872766179</v>
      </c>
    </row>
    <row r="63" spans="1:13">
      <c r="A63" s="58" t="s">
        <v>58</v>
      </c>
      <c r="B63" s="60">
        <v>2007</v>
      </c>
      <c r="C63" s="60">
        <v>1966</v>
      </c>
      <c r="D63" s="60">
        <v>1895</v>
      </c>
      <c r="E63" s="60">
        <v>1791</v>
      </c>
      <c r="F63" s="60">
        <v>2252</v>
      </c>
      <c r="G63" s="60">
        <v>2452</v>
      </c>
      <c r="H63" s="60">
        <v>2428</v>
      </c>
      <c r="I63" s="60">
        <v>2475</v>
      </c>
      <c r="J63" s="60">
        <v>2543</v>
      </c>
      <c r="K63" s="60">
        <v>2684</v>
      </c>
      <c r="L63" s="60">
        <v>2255</v>
      </c>
      <c r="M63" s="76">
        <v>1.1719026294427559</v>
      </c>
    </row>
    <row r="64" spans="1:13">
      <c r="A64" s="58" t="s">
        <v>59</v>
      </c>
      <c r="B64" s="60">
        <v>142</v>
      </c>
      <c r="C64" s="60">
        <v>139</v>
      </c>
      <c r="D64" s="60">
        <v>159</v>
      </c>
      <c r="E64" s="60">
        <v>182</v>
      </c>
      <c r="F64" s="60">
        <v>197</v>
      </c>
      <c r="G64" s="60">
        <v>240</v>
      </c>
      <c r="H64" s="60">
        <v>297</v>
      </c>
      <c r="I64" s="60">
        <v>279</v>
      </c>
      <c r="J64" s="60">
        <v>300</v>
      </c>
      <c r="K64" s="60">
        <v>290</v>
      </c>
      <c r="L64" s="60">
        <v>639</v>
      </c>
      <c r="M64" s="76">
        <v>16.23080652394242</v>
      </c>
    </row>
    <row r="65" spans="1:13">
      <c r="A65" s="64" t="s">
        <v>60</v>
      </c>
      <c r="B65" s="65" t="s">
        <v>73</v>
      </c>
      <c r="C65" s="65" t="s">
        <v>73</v>
      </c>
      <c r="D65" s="65" t="s">
        <v>73</v>
      </c>
      <c r="E65" s="65" t="s">
        <v>73</v>
      </c>
      <c r="F65" s="65" t="s">
        <v>73</v>
      </c>
      <c r="G65" s="66">
        <v>0</v>
      </c>
      <c r="H65" s="66">
        <v>0</v>
      </c>
      <c r="I65" s="66">
        <v>0</v>
      </c>
      <c r="J65" s="66">
        <v>32</v>
      </c>
      <c r="K65" s="66">
        <v>31</v>
      </c>
      <c r="L65" s="66">
        <v>37</v>
      </c>
      <c r="M65" s="102">
        <v>7.5290658380328335</v>
      </c>
    </row>
    <row r="66" spans="1:13">
      <c r="B66" s="69"/>
      <c r="C66" s="69"/>
      <c r="D66" s="69"/>
      <c r="E66" s="69"/>
      <c r="F66" s="69"/>
      <c r="G66" s="69"/>
      <c r="H66" s="69"/>
      <c r="I66" s="69"/>
      <c r="J66" s="69"/>
      <c r="K66" s="69"/>
      <c r="M66" s="49"/>
    </row>
    <row r="67" spans="1:13" s="48" customFormat="1" ht="12">
      <c r="A67" s="70" t="s">
        <v>77</v>
      </c>
      <c r="B67" s="52">
        <v>2120</v>
      </c>
      <c r="C67" s="81">
        <v>2002</v>
      </c>
      <c r="D67" s="52">
        <v>1781</v>
      </c>
      <c r="E67" s="82">
        <v>2337</v>
      </c>
      <c r="F67" s="82">
        <v>2538</v>
      </c>
      <c r="G67" s="82">
        <v>2619</v>
      </c>
      <c r="H67" s="82">
        <v>2751</v>
      </c>
      <c r="I67" s="82">
        <v>2168</v>
      </c>
      <c r="J67" s="82">
        <v>1474</v>
      </c>
      <c r="K67" s="82">
        <v>1527</v>
      </c>
      <c r="L67" s="82">
        <v>1822</v>
      </c>
      <c r="M67" s="103">
        <v>-1.5033973221057262</v>
      </c>
    </row>
    <row r="68" spans="1:13" ht="13.2">
      <c r="A68" s="72" t="s">
        <v>317</v>
      </c>
      <c r="B68" s="73">
        <v>919</v>
      </c>
      <c r="C68" s="104">
        <v>752</v>
      </c>
      <c r="D68" s="73">
        <v>615</v>
      </c>
      <c r="E68" s="105">
        <v>672</v>
      </c>
      <c r="F68" s="105">
        <v>872</v>
      </c>
      <c r="G68" s="105">
        <v>977</v>
      </c>
      <c r="H68" s="105">
        <v>880</v>
      </c>
      <c r="I68" s="105">
        <v>608</v>
      </c>
      <c r="J68" s="63" t="s">
        <v>73</v>
      </c>
      <c r="K68" s="63" t="s">
        <v>73</v>
      </c>
      <c r="L68" s="63" t="s">
        <v>73</v>
      </c>
      <c r="M68" s="77" t="s">
        <v>73</v>
      </c>
    </row>
    <row r="69" spans="1:13">
      <c r="A69" s="58" t="s">
        <v>0</v>
      </c>
      <c r="B69" s="60"/>
      <c r="C69" s="86"/>
      <c r="D69" s="60">
        <v>0</v>
      </c>
      <c r="E69" s="75">
        <v>193</v>
      </c>
      <c r="F69" s="75">
        <v>173</v>
      </c>
      <c r="G69" s="75">
        <v>199</v>
      </c>
      <c r="H69" s="75">
        <v>214</v>
      </c>
      <c r="I69" s="75">
        <v>245</v>
      </c>
      <c r="J69" s="75">
        <v>328</v>
      </c>
      <c r="K69" s="75">
        <v>264</v>
      </c>
      <c r="L69" s="75">
        <v>324</v>
      </c>
      <c r="M69" s="76">
        <v>7.6815008778226002</v>
      </c>
    </row>
    <row r="70" spans="1:13" ht="13.2">
      <c r="A70" s="58" t="s">
        <v>325</v>
      </c>
      <c r="B70" s="60">
        <v>225</v>
      </c>
      <c r="C70" s="86">
        <v>433</v>
      </c>
      <c r="D70" s="60">
        <v>178</v>
      </c>
      <c r="E70" s="75">
        <v>194</v>
      </c>
      <c r="F70" s="75">
        <v>182</v>
      </c>
      <c r="G70" s="75">
        <v>156</v>
      </c>
      <c r="H70" s="75">
        <v>471</v>
      </c>
      <c r="I70" s="63" t="s">
        <v>73</v>
      </c>
      <c r="J70" s="63" t="s">
        <v>73</v>
      </c>
      <c r="K70" s="63" t="s">
        <v>73</v>
      </c>
      <c r="L70" s="63" t="s">
        <v>73</v>
      </c>
      <c r="M70" s="77" t="s">
        <v>73</v>
      </c>
    </row>
    <row r="71" spans="1:13" ht="13.2">
      <c r="A71" s="58" t="s">
        <v>319</v>
      </c>
      <c r="B71" s="60">
        <v>482</v>
      </c>
      <c r="C71" s="86">
        <v>277</v>
      </c>
      <c r="D71" s="60">
        <v>302</v>
      </c>
      <c r="E71" s="75">
        <v>264</v>
      </c>
      <c r="F71" s="75">
        <v>221</v>
      </c>
      <c r="G71" s="75">
        <v>281</v>
      </c>
      <c r="H71" s="75">
        <v>291</v>
      </c>
      <c r="I71" s="75">
        <v>94</v>
      </c>
      <c r="J71" s="63" t="s">
        <v>73</v>
      </c>
      <c r="K71" s="63" t="s">
        <v>73</v>
      </c>
      <c r="L71" s="63" t="s">
        <v>73</v>
      </c>
      <c r="M71" s="77" t="s">
        <v>73</v>
      </c>
    </row>
    <row r="72" spans="1:13">
      <c r="A72" s="58" t="s">
        <v>100</v>
      </c>
      <c r="B72" s="59" t="s">
        <v>73</v>
      </c>
      <c r="C72" s="85" t="s">
        <v>73</v>
      </c>
      <c r="D72" s="59" t="s">
        <v>73</v>
      </c>
      <c r="E72" s="63" t="s">
        <v>73</v>
      </c>
      <c r="F72" s="63" t="s">
        <v>73</v>
      </c>
      <c r="G72" s="63" t="s">
        <v>73</v>
      </c>
      <c r="H72" s="63" t="s">
        <v>73</v>
      </c>
      <c r="I72" s="63" t="s">
        <v>73</v>
      </c>
      <c r="J72" s="63" t="s">
        <v>73</v>
      </c>
      <c r="K72" s="63" t="s">
        <v>73</v>
      </c>
      <c r="L72" s="85" t="s">
        <v>73</v>
      </c>
      <c r="M72" s="77" t="s">
        <v>73</v>
      </c>
    </row>
    <row r="73" spans="1:13" ht="13.2">
      <c r="A73" s="58" t="s">
        <v>321</v>
      </c>
      <c r="B73" s="60">
        <v>174</v>
      </c>
      <c r="C73" s="86">
        <v>178</v>
      </c>
      <c r="D73" s="60">
        <v>148</v>
      </c>
      <c r="E73" s="75">
        <v>160</v>
      </c>
      <c r="F73" s="75">
        <v>221</v>
      </c>
      <c r="G73" s="75">
        <v>117</v>
      </c>
      <c r="H73" s="75">
        <v>125</v>
      </c>
      <c r="I73" s="75">
        <v>61</v>
      </c>
      <c r="J73" s="63" t="s">
        <v>73</v>
      </c>
      <c r="K73" s="63" t="s">
        <v>73</v>
      </c>
      <c r="L73" s="63" t="s">
        <v>73</v>
      </c>
      <c r="M73" s="77" t="s">
        <v>73</v>
      </c>
    </row>
    <row r="74" spans="1:13">
      <c r="A74" s="58" t="s">
        <v>2</v>
      </c>
      <c r="B74" s="60">
        <v>320</v>
      </c>
      <c r="C74" s="86">
        <v>362</v>
      </c>
      <c r="D74" s="60">
        <v>486</v>
      </c>
      <c r="E74" s="75">
        <v>441</v>
      </c>
      <c r="F74" s="75">
        <v>484</v>
      </c>
      <c r="G74" s="75">
        <v>364</v>
      </c>
      <c r="H74" s="75">
        <v>336</v>
      </c>
      <c r="I74" s="75">
        <v>649</v>
      </c>
      <c r="J74" s="75">
        <v>676</v>
      </c>
      <c r="K74" s="75">
        <v>703</v>
      </c>
      <c r="L74" s="75">
        <v>662</v>
      </c>
      <c r="M74" s="76">
        <v>7.5401904127383235</v>
      </c>
    </row>
    <row r="75" spans="1:13">
      <c r="A75" s="64" t="s">
        <v>3</v>
      </c>
      <c r="B75" s="65" t="s">
        <v>73</v>
      </c>
      <c r="C75" s="106" t="s">
        <v>73</v>
      </c>
      <c r="D75" s="107">
        <v>52</v>
      </c>
      <c r="E75" s="79">
        <v>413</v>
      </c>
      <c r="F75" s="79">
        <v>385</v>
      </c>
      <c r="G75" s="79">
        <v>525</v>
      </c>
      <c r="H75" s="79">
        <v>434</v>
      </c>
      <c r="I75" s="79">
        <v>511</v>
      </c>
      <c r="J75" s="79">
        <v>470</v>
      </c>
      <c r="K75" s="79">
        <v>560</v>
      </c>
      <c r="L75" s="79">
        <v>836</v>
      </c>
      <c r="M75" s="67">
        <v>41.506166805931663</v>
      </c>
    </row>
    <row r="76" spans="1:13">
      <c r="B76" s="69"/>
      <c r="C76" s="69"/>
      <c r="D76" s="69"/>
      <c r="E76" s="69"/>
      <c r="F76" s="69"/>
      <c r="G76" s="69"/>
      <c r="H76" s="69"/>
      <c r="I76" s="69"/>
      <c r="J76" s="69"/>
      <c r="K76" s="69"/>
      <c r="M76" s="49"/>
    </row>
    <row r="77" spans="1:13" s="48" customFormat="1" ht="12">
      <c r="A77" s="70" t="s">
        <v>72</v>
      </c>
      <c r="B77" s="52">
        <v>993</v>
      </c>
      <c r="C77" s="52">
        <v>797</v>
      </c>
      <c r="D77" s="52">
        <v>734</v>
      </c>
      <c r="E77" s="52">
        <v>707</v>
      </c>
      <c r="F77" s="52">
        <v>646</v>
      </c>
      <c r="G77" s="52">
        <v>801</v>
      </c>
      <c r="H77" s="52">
        <v>842</v>
      </c>
      <c r="I77" s="52">
        <v>989</v>
      </c>
      <c r="J77" s="52">
        <v>1053</v>
      </c>
      <c r="K77" s="52">
        <v>896</v>
      </c>
      <c r="L77" s="52">
        <v>1144</v>
      </c>
      <c r="M77" s="103">
        <v>1.4256215023591201</v>
      </c>
    </row>
    <row r="78" spans="1:13">
      <c r="A78" s="72" t="s">
        <v>6</v>
      </c>
      <c r="B78" s="73">
        <v>993</v>
      </c>
      <c r="C78" s="73">
        <v>797</v>
      </c>
      <c r="D78" s="73">
        <v>734</v>
      </c>
      <c r="E78" s="73">
        <v>707</v>
      </c>
      <c r="F78" s="73">
        <v>646</v>
      </c>
      <c r="G78" s="73">
        <v>801</v>
      </c>
      <c r="H78" s="73">
        <v>786</v>
      </c>
      <c r="I78" s="73">
        <v>865</v>
      </c>
      <c r="J78" s="73">
        <v>936</v>
      </c>
      <c r="K78" s="73">
        <v>818</v>
      </c>
      <c r="L78" s="73">
        <v>969</v>
      </c>
      <c r="M78" s="76">
        <v>-0.24436147162546495</v>
      </c>
    </row>
    <row r="79" spans="1:13">
      <c r="A79" s="58" t="s">
        <v>80</v>
      </c>
      <c r="B79" s="59" t="s">
        <v>73</v>
      </c>
      <c r="C79" s="59" t="s">
        <v>73</v>
      </c>
      <c r="D79" s="59" t="s">
        <v>73</v>
      </c>
      <c r="E79" s="59" t="s">
        <v>73</v>
      </c>
      <c r="F79" s="59" t="s">
        <v>73</v>
      </c>
      <c r="G79" s="59" t="s">
        <v>73</v>
      </c>
      <c r="H79" s="59" t="s">
        <v>73</v>
      </c>
      <c r="I79" s="59" t="s">
        <v>73</v>
      </c>
      <c r="J79" s="59" t="s">
        <v>73</v>
      </c>
      <c r="K79" s="59" t="s">
        <v>73</v>
      </c>
      <c r="L79" s="60">
        <v>66</v>
      </c>
      <c r="M79" s="100" t="s">
        <v>73</v>
      </c>
    </row>
    <row r="80" spans="1:13">
      <c r="A80" s="58" t="s">
        <v>40</v>
      </c>
      <c r="B80" s="59" t="s">
        <v>73</v>
      </c>
      <c r="C80" s="59" t="s">
        <v>73</v>
      </c>
      <c r="D80" s="59" t="s">
        <v>73</v>
      </c>
      <c r="E80" s="59" t="s">
        <v>73</v>
      </c>
      <c r="F80" s="59" t="s">
        <v>73</v>
      </c>
      <c r="G80" s="59" t="s">
        <v>73</v>
      </c>
      <c r="H80" s="59" t="s">
        <v>73</v>
      </c>
      <c r="I80" s="59" t="s">
        <v>73</v>
      </c>
      <c r="J80" s="59" t="s">
        <v>73</v>
      </c>
      <c r="K80" s="59" t="s">
        <v>73</v>
      </c>
      <c r="L80" s="59" t="s">
        <v>73</v>
      </c>
      <c r="M80" s="100" t="s">
        <v>73</v>
      </c>
    </row>
    <row r="81" spans="1:15">
      <c r="A81" s="64" t="s">
        <v>81</v>
      </c>
      <c r="B81" s="65" t="s">
        <v>73</v>
      </c>
      <c r="C81" s="65" t="s">
        <v>73</v>
      </c>
      <c r="D81" s="65" t="s">
        <v>73</v>
      </c>
      <c r="E81" s="65" t="s">
        <v>73</v>
      </c>
      <c r="F81" s="65" t="s">
        <v>73</v>
      </c>
      <c r="G81" s="65" t="s">
        <v>73</v>
      </c>
      <c r="H81" s="66">
        <v>56</v>
      </c>
      <c r="I81" s="66">
        <v>124</v>
      </c>
      <c r="J81" s="66">
        <v>117</v>
      </c>
      <c r="K81" s="66">
        <v>78</v>
      </c>
      <c r="L81" s="66">
        <v>109</v>
      </c>
      <c r="M81" s="67">
        <v>18.116241125380416</v>
      </c>
    </row>
    <row r="82" spans="1:15">
      <c r="A82" s="84"/>
      <c r="B82" s="85"/>
      <c r="C82" s="85"/>
      <c r="D82" s="85"/>
      <c r="E82" s="85"/>
      <c r="F82" s="85"/>
      <c r="G82" s="85"/>
      <c r="H82" s="86"/>
      <c r="I82" s="86"/>
      <c r="J82" s="86"/>
      <c r="K82" s="86"/>
      <c r="L82" s="86"/>
      <c r="M82" s="87"/>
    </row>
    <row r="83" spans="1:15" s="48" customFormat="1" ht="12">
      <c r="A83" s="70" t="s">
        <v>82</v>
      </c>
      <c r="B83" s="70"/>
      <c r="C83" s="70"/>
      <c r="D83" s="70"/>
      <c r="E83" s="70"/>
      <c r="F83" s="70"/>
      <c r="G83" s="70"/>
      <c r="H83" s="70"/>
      <c r="I83" s="70"/>
      <c r="J83" s="70"/>
      <c r="K83" s="70"/>
      <c r="L83" s="70"/>
      <c r="M83" s="70"/>
      <c r="O83" s="88"/>
    </row>
    <row r="84" spans="1:15">
      <c r="A84" s="50" t="s">
        <v>83</v>
      </c>
      <c r="B84" s="94" t="s">
        <v>73</v>
      </c>
      <c r="C84" s="94" t="s">
        <v>73</v>
      </c>
      <c r="D84" s="94" t="s">
        <v>73</v>
      </c>
      <c r="E84" s="94" t="s">
        <v>73</v>
      </c>
      <c r="F84" s="94" t="s">
        <v>73</v>
      </c>
      <c r="G84" s="94" t="s">
        <v>73</v>
      </c>
      <c r="H84" s="94" t="s">
        <v>73</v>
      </c>
      <c r="I84" s="94" t="s">
        <v>73</v>
      </c>
      <c r="J84" s="94" t="s">
        <v>73</v>
      </c>
      <c r="K84" s="94" t="s">
        <v>73</v>
      </c>
      <c r="L84" s="94" t="s">
        <v>73</v>
      </c>
      <c r="M84" s="108" t="s">
        <v>73</v>
      </c>
    </row>
    <row r="85" spans="1:15">
      <c r="A85" s="84"/>
      <c r="B85" s="85"/>
      <c r="C85" s="85"/>
      <c r="D85" s="85"/>
      <c r="E85" s="85"/>
      <c r="F85" s="85"/>
      <c r="G85" s="85"/>
      <c r="H85" s="86"/>
      <c r="I85" s="86"/>
      <c r="J85" s="86"/>
      <c r="K85" s="86"/>
      <c r="L85" s="86"/>
      <c r="M85" s="87"/>
    </row>
    <row r="86" spans="1:15">
      <c r="A86" s="109" t="s">
        <v>101</v>
      </c>
      <c r="B86" s="96"/>
      <c r="C86" s="96"/>
      <c r="D86" s="96"/>
      <c r="E86" s="96"/>
      <c r="F86" s="96"/>
      <c r="G86" s="96"/>
      <c r="H86" s="96"/>
      <c r="I86" s="96"/>
      <c r="J86" s="96"/>
      <c r="K86" s="96"/>
      <c r="L86" s="96"/>
      <c r="M86" s="110"/>
    </row>
    <row r="87" spans="1:15">
      <c r="A87" s="96" t="s">
        <v>102</v>
      </c>
      <c r="B87" s="96"/>
      <c r="C87" s="96"/>
      <c r="D87" s="96"/>
      <c r="E87" s="96"/>
      <c r="F87" s="96"/>
      <c r="G87" s="96"/>
      <c r="H87" s="96"/>
      <c r="I87" s="96"/>
      <c r="J87" s="96"/>
      <c r="K87" s="96"/>
      <c r="L87" s="96"/>
      <c r="M87" s="110"/>
    </row>
    <row r="88" spans="1:15" ht="20.7" customHeight="1">
      <c r="A88" s="558" t="s">
        <v>85</v>
      </c>
      <c r="B88" s="558"/>
      <c r="C88" s="558"/>
      <c r="D88" s="558"/>
      <c r="E88" s="558"/>
      <c r="F88" s="558"/>
      <c r="G88" s="558"/>
      <c r="H88" s="558"/>
      <c r="I88" s="558"/>
      <c r="J88" s="558"/>
      <c r="K88" s="558"/>
      <c r="L88" s="558"/>
      <c r="M88" s="558"/>
    </row>
    <row r="89" spans="1:15">
      <c r="A89" s="96"/>
      <c r="B89" s="96"/>
      <c r="C89" s="96"/>
      <c r="D89" s="96"/>
      <c r="E89" s="96"/>
      <c r="F89" s="96"/>
      <c r="G89" s="96"/>
      <c r="H89" s="96"/>
      <c r="I89" s="96"/>
      <c r="J89" s="96"/>
      <c r="K89" s="96"/>
      <c r="L89" s="96"/>
      <c r="M89" s="110"/>
    </row>
    <row r="90" spans="1:15">
      <c r="A90" s="95" t="s">
        <v>323</v>
      </c>
      <c r="B90" s="96"/>
      <c r="C90" s="96"/>
      <c r="D90" s="96"/>
      <c r="E90" s="96"/>
      <c r="F90" s="96"/>
      <c r="G90" s="96"/>
      <c r="H90" s="96"/>
      <c r="I90" s="96"/>
      <c r="J90" s="96"/>
      <c r="K90" s="96"/>
      <c r="L90" s="96"/>
      <c r="M90" s="110"/>
    </row>
  </sheetData>
  <mergeCells count="4">
    <mergeCell ref="A5:A6"/>
    <mergeCell ref="A88:M88"/>
    <mergeCell ref="B5:L5"/>
    <mergeCell ref="M5:M6"/>
  </mergeCells>
  <pageMargins left="0" right="0" top="0" bottom="0" header="0.51180555555555496" footer="0.51180555555555496"/>
  <pageSetup paperSize="9" firstPageNumber="0" orientation="landscape" horizontalDpi="300" verticalDpi="30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Q37"/>
  <sheetViews>
    <sheetView showGridLines="0" workbookViewId="0">
      <selection activeCell="A7" sqref="A7"/>
    </sheetView>
  </sheetViews>
  <sheetFormatPr baseColWidth="10" defaultColWidth="11.44140625" defaultRowHeight="13.2"/>
  <cols>
    <col min="1" max="12" width="11.44140625" style="498"/>
    <col min="13" max="13" width="10.109375" style="498" customWidth="1"/>
    <col min="14" max="16384" width="11.44140625" style="498"/>
  </cols>
  <sheetData>
    <row r="2" spans="2:15" ht="12.75" customHeight="1">
      <c r="B2" s="520" t="s">
        <v>373</v>
      </c>
      <c r="C2" s="520"/>
      <c r="D2" s="520"/>
      <c r="E2" s="520"/>
      <c r="F2" s="520"/>
      <c r="G2" s="520"/>
      <c r="H2" s="520"/>
      <c r="I2" s="520"/>
      <c r="J2" s="520"/>
      <c r="K2" s="520"/>
      <c r="L2" s="520"/>
      <c r="M2" s="520"/>
      <c r="N2" s="520"/>
      <c r="O2" s="520"/>
    </row>
    <row r="27" spans="2:17">
      <c r="B27" s="499" t="s">
        <v>372</v>
      </c>
    </row>
    <row r="31" spans="2:17">
      <c r="B31" s="513"/>
      <c r="C31" s="513"/>
      <c r="D31" s="513"/>
      <c r="E31" s="513"/>
      <c r="F31" s="513"/>
      <c r="G31" s="513"/>
      <c r="H31" s="513"/>
      <c r="I31" s="513"/>
      <c r="J31" s="513"/>
      <c r="K31" s="513"/>
      <c r="L31" s="513"/>
      <c r="M31" s="513"/>
      <c r="P31" s="516"/>
      <c r="Q31" s="516"/>
    </row>
    <row r="32" spans="2:17">
      <c r="B32" s="515"/>
      <c r="C32" s="509">
        <v>2007</v>
      </c>
      <c r="D32" s="509">
        <v>2008</v>
      </c>
      <c r="E32" s="509">
        <v>2009</v>
      </c>
      <c r="F32" s="509">
        <v>2010</v>
      </c>
      <c r="G32" s="509">
        <v>2011</v>
      </c>
      <c r="H32" s="509">
        <v>2012</v>
      </c>
      <c r="I32" s="509">
        <v>2013</v>
      </c>
      <c r="J32" s="509">
        <v>2014</v>
      </c>
      <c r="K32" s="509">
        <v>2015</v>
      </c>
      <c r="L32" s="509">
        <v>2016</v>
      </c>
      <c r="M32" s="516">
        <v>2017</v>
      </c>
      <c r="N32" s="516">
        <v>2018</v>
      </c>
      <c r="P32" s="516"/>
      <c r="Q32" s="516"/>
    </row>
    <row r="33" spans="2:17">
      <c r="B33" s="517"/>
      <c r="C33" s="510">
        <v>62388</v>
      </c>
      <c r="D33" s="510">
        <v>65581</v>
      </c>
      <c r="E33" s="510">
        <v>69452</v>
      </c>
      <c r="F33" s="510">
        <v>70857</v>
      </c>
      <c r="G33" s="510">
        <v>73442</v>
      </c>
      <c r="H33" s="510">
        <v>73483</v>
      </c>
      <c r="I33" s="510">
        <v>80343</v>
      </c>
      <c r="J33" s="511">
        <v>81552</v>
      </c>
      <c r="K33" s="511">
        <v>83042</v>
      </c>
      <c r="L33" s="511">
        <v>82731</v>
      </c>
      <c r="M33" s="516">
        <v>86174</v>
      </c>
      <c r="N33" s="516">
        <v>86958</v>
      </c>
      <c r="P33" s="516"/>
      <c r="Q33" s="516"/>
    </row>
    <row r="34" spans="2:17">
      <c r="B34" s="513"/>
      <c r="C34" s="513"/>
      <c r="D34" s="513"/>
      <c r="E34" s="513"/>
      <c r="F34" s="513"/>
      <c r="G34" s="513"/>
      <c r="H34" s="513"/>
      <c r="I34" s="513"/>
      <c r="J34" s="513"/>
      <c r="K34" s="513"/>
      <c r="L34" s="513"/>
      <c r="M34" s="513"/>
      <c r="P34" s="516"/>
      <c r="Q34" s="516"/>
    </row>
    <row r="35" spans="2:17">
      <c r="B35" s="516"/>
      <c r="C35" s="516"/>
      <c r="D35" s="516"/>
      <c r="E35" s="516"/>
      <c r="F35" s="516"/>
      <c r="G35" s="516"/>
      <c r="H35" s="516"/>
      <c r="I35" s="516"/>
      <c r="J35" s="516"/>
      <c r="K35" s="516"/>
      <c r="L35" s="516"/>
      <c r="M35" s="516"/>
      <c r="P35" s="516"/>
      <c r="Q35" s="516"/>
    </row>
    <row r="36" spans="2:17">
      <c r="B36" s="514"/>
      <c r="C36" s="514"/>
      <c r="D36" s="514"/>
      <c r="E36" s="514"/>
      <c r="F36" s="514"/>
      <c r="G36" s="514"/>
      <c r="H36" s="514"/>
      <c r="I36" s="514"/>
      <c r="J36" s="514"/>
      <c r="K36" s="514"/>
      <c r="L36" s="514"/>
      <c r="M36" s="514"/>
    </row>
    <row r="37" spans="2:17">
      <c r="B37" s="514"/>
      <c r="C37" s="514"/>
      <c r="D37" s="514"/>
      <c r="E37" s="514"/>
      <c r="F37" s="514"/>
      <c r="G37" s="514"/>
      <c r="H37" s="514"/>
      <c r="I37" s="514"/>
      <c r="J37" s="514"/>
      <c r="K37" s="514"/>
      <c r="L37" s="514"/>
      <c r="M37" s="514"/>
    </row>
  </sheetData>
  <pageMargins left="0.70866141732283472" right="0.70866141732283472" top="0.74803149606299213" bottom="0.74803149606299213" header="0.31496062992125984" footer="0.31496062992125984"/>
  <pageSetup paperSize="9" scale="72" fitToHeight="10" orientation="landscape"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O84"/>
  <sheetViews>
    <sheetView showGridLines="0" zoomScaleNormal="100" workbookViewId="0"/>
  </sheetViews>
  <sheetFormatPr baseColWidth="10" defaultColWidth="11.44140625" defaultRowHeight="11.4"/>
  <cols>
    <col min="1" max="1" width="34.5546875" style="49" customWidth="1"/>
    <col min="2" max="2" width="9.21875" style="49" customWidth="1"/>
    <col min="3" max="7" width="8.88671875" style="49" customWidth="1"/>
    <col min="8" max="8" width="10.109375" style="49" customWidth="1"/>
    <col min="9" max="14" width="8.88671875" style="49" customWidth="1"/>
    <col min="15" max="15" width="7" style="49" customWidth="1"/>
    <col min="16" max="16384" width="11.44140625" style="49"/>
  </cols>
  <sheetData>
    <row r="2" spans="1:15" s="48" customFormat="1" ht="13.2">
      <c r="A2" s="93" t="s">
        <v>333</v>
      </c>
    </row>
    <row r="3" spans="1:15" s="48" customFormat="1" ht="13.2">
      <c r="A3" s="92" t="s">
        <v>103</v>
      </c>
    </row>
    <row r="5" spans="1:15" s="48" customFormat="1" ht="12">
      <c r="A5" s="556" t="s">
        <v>69</v>
      </c>
      <c r="B5" s="559" t="s">
        <v>104</v>
      </c>
      <c r="C5" s="559"/>
      <c r="D5" s="559"/>
      <c r="E5" s="559" t="s">
        <v>105</v>
      </c>
      <c r="F5" s="559"/>
      <c r="G5" s="559"/>
      <c r="H5" s="559" t="s">
        <v>106</v>
      </c>
      <c r="I5" s="559"/>
      <c r="J5" s="559"/>
      <c r="K5" s="559" t="s">
        <v>98</v>
      </c>
      <c r="L5" s="559"/>
      <c r="M5" s="559"/>
    </row>
    <row r="6" spans="1:15" s="48" customFormat="1" ht="12">
      <c r="A6" s="556"/>
      <c r="B6" s="91" t="s">
        <v>107</v>
      </c>
      <c r="C6" s="91" t="s">
        <v>108</v>
      </c>
      <c r="D6" s="91" t="s">
        <v>109</v>
      </c>
      <c r="E6" s="91" t="s">
        <v>107</v>
      </c>
      <c r="F6" s="91" t="s">
        <v>108</v>
      </c>
      <c r="G6" s="91" t="s">
        <v>109</v>
      </c>
      <c r="H6" s="91" t="s">
        <v>107</v>
      </c>
      <c r="I6" s="91" t="s">
        <v>108</v>
      </c>
      <c r="J6" s="91" t="s">
        <v>109</v>
      </c>
      <c r="K6" s="91" t="s">
        <v>107</v>
      </c>
      <c r="L6" s="91" t="s">
        <v>108</v>
      </c>
      <c r="M6" s="91" t="s">
        <v>109</v>
      </c>
    </row>
    <row r="7" spans="1:15" s="48" customFormat="1" ht="12">
      <c r="A7" s="70" t="s">
        <v>71</v>
      </c>
      <c r="B7" s="80">
        <v>1640405</v>
      </c>
      <c r="C7" s="80">
        <v>952790</v>
      </c>
      <c r="D7" s="80">
        <v>687615</v>
      </c>
      <c r="E7" s="80">
        <v>424959</v>
      </c>
      <c r="F7" s="80">
        <v>249361</v>
      </c>
      <c r="G7" s="80">
        <v>175598</v>
      </c>
      <c r="H7" s="80">
        <v>1215446</v>
      </c>
      <c r="I7" s="80">
        <v>703429</v>
      </c>
      <c r="J7" s="80">
        <v>512017</v>
      </c>
      <c r="K7" s="80">
        <v>86958</v>
      </c>
      <c r="L7" s="80">
        <v>52639</v>
      </c>
      <c r="M7" s="52">
        <v>34319</v>
      </c>
      <c r="N7" s="111"/>
      <c r="O7" s="111"/>
    </row>
    <row r="8" spans="1:15" s="48" customFormat="1" ht="12">
      <c r="A8" s="112" t="s">
        <v>110</v>
      </c>
      <c r="B8" s="80">
        <v>1599737</v>
      </c>
      <c r="C8" s="80">
        <v>928587</v>
      </c>
      <c r="D8" s="80">
        <v>671150</v>
      </c>
      <c r="E8" s="80">
        <v>409654</v>
      </c>
      <c r="F8" s="80">
        <v>240400</v>
      </c>
      <c r="G8" s="80">
        <v>169254</v>
      </c>
      <c r="H8" s="80">
        <v>1190083</v>
      </c>
      <c r="I8" s="80">
        <v>688187</v>
      </c>
      <c r="J8" s="80">
        <v>501896</v>
      </c>
      <c r="K8" s="80">
        <v>83992</v>
      </c>
      <c r="L8" s="80">
        <v>51316</v>
      </c>
      <c r="M8" s="52">
        <v>32676</v>
      </c>
      <c r="N8" s="111"/>
      <c r="O8" s="111"/>
    </row>
    <row r="9" spans="1:15" ht="12">
      <c r="A9" s="113" t="s">
        <v>91</v>
      </c>
      <c r="B9" s="62" t="s">
        <v>73</v>
      </c>
      <c r="C9" s="85" t="s">
        <v>73</v>
      </c>
      <c r="D9" s="63" t="s">
        <v>73</v>
      </c>
      <c r="E9" s="62" t="s">
        <v>73</v>
      </c>
      <c r="F9" s="85" t="s">
        <v>73</v>
      </c>
      <c r="G9" s="63" t="s">
        <v>73</v>
      </c>
      <c r="H9" s="62" t="s">
        <v>73</v>
      </c>
      <c r="I9" s="85" t="s">
        <v>73</v>
      </c>
      <c r="J9" s="63" t="s">
        <v>73</v>
      </c>
      <c r="K9" s="62" t="s">
        <v>73</v>
      </c>
      <c r="L9" s="85" t="s">
        <v>73</v>
      </c>
      <c r="M9" s="63" t="s">
        <v>73</v>
      </c>
      <c r="N9" s="111"/>
      <c r="O9" s="111"/>
    </row>
    <row r="10" spans="1:15" ht="12">
      <c r="A10" s="58" t="s">
        <v>4</v>
      </c>
      <c r="B10" s="114">
        <v>18347</v>
      </c>
      <c r="C10" s="86">
        <v>12452</v>
      </c>
      <c r="D10" s="75">
        <v>5895</v>
      </c>
      <c r="E10" s="114">
        <v>5802</v>
      </c>
      <c r="F10" s="86">
        <v>3863</v>
      </c>
      <c r="G10" s="75">
        <v>1939</v>
      </c>
      <c r="H10" s="114">
        <v>12545</v>
      </c>
      <c r="I10" s="86">
        <v>8589</v>
      </c>
      <c r="J10" s="75">
        <v>3956</v>
      </c>
      <c r="K10" s="114">
        <v>397</v>
      </c>
      <c r="L10" s="86">
        <v>325</v>
      </c>
      <c r="M10" s="75">
        <v>72</v>
      </c>
      <c r="N10" s="111"/>
      <c r="O10" s="111"/>
    </row>
    <row r="11" spans="1:15" ht="12">
      <c r="A11" s="58" t="s">
        <v>5</v>
      </c>
      <c r="B11" s="114">
        <v>21898</v>
      </c>
      <c r="C11" s="86">
        <v>14265</v>
      </c>
      <c r="D11" s="75">
        <v>7633</v>
      </c>
      <c r="E11" s="114">
        <v>7185</v>
      </c>
      <c r="F11" s="86">
        <v>4775</v>
      </c>
      <c r="G11" s="75">
        <v>2410</v>
      </c>
      <c r="H11" s="114">
        <v>14713</v>
      </c>
      <c r="I11" s="86">
        <v>9490</v>
      </c>
      <c r="J11" s="75">
        <v>5223</v>
      </c>
      <c r="K11" s="114">
        <v>132</v>
      </c>
      <c r="L11" s="86">
        <v>100</v>
      </c>
      <c r="M11" s="75">
        <v>32</v>
      </c>
      <c r="N11" s="111"/>
      <c r="O11" s="111"/>
    </row>
    <row r="12" spans="1:15" ht="12">
      <c r="A12" s="58" t="s">
        <v>7</v>
      </c>
      <c r="B12" s="114">
        <v>16316</v>
      </c>
      <c r="C12" s="86">
        <v>8582</v>
      </c>
      <c r="D12" s="75">
        <v>7734</v>
      </c>
      <c r="E12" s="114">
        <v>8357</v>
      </c>
      <c r="F12" s="86">
        <v>4138</v>
      </c>
      <c r="G12" s="75">
        <v>4219</v>
      </c>
      <c r="H12" s="114">
        <v>7959</v>
      </c>
      <c r="I12" s="86">
        <v>4444</v>
      </c>
      <c r="J12" s="75">
        <v>3515</v>
      </c>
      <c r="K12" s="114">
        <v>49</v>
      </c>
      <c r="L12" s="86">
        <v>36</v>
      </c>
      <c r="M12" s="75">
        <v>13</v>
      </c>
      <c r="N12" s="111"/>
      <c r="O12" s="111"/>
    </row>
    <row r="13" spans="1:15" ht="12">
      <c r="A13" s="58" t="s">
        <v>8</v>
      </c>
      <c r="B13" s="114">
        <v>310810</v>
      </c>
      <c r="C13" s="86">
        <v>188636</v>
      </c>
      <c r="D13" s="75">
        <v>122174</v>
      </c>
      <c r="E13" s="114">
        <v>73274</v>
      </c>
      <c r="F13" s="86">
        <v>44974</v>
      </c>
      <c r="G13" s="75">
        <v>28300</v>
      </c>
      <c r="H13" s="114">
        <v>237536</v>
      </c>
      <c r="I13" s="86">
        <v>143662</v>
      </c>
      <c r="J13" s="75">
        <v>93874</v>
      </c>
      <c r="K13" s="114">
        <v>16507</v>
      </c>
      <c r="L13" s="86">
        <v>10536</v>
      </c>
      <c r="M13" s="75">
        <v>5971</v>
      </c>
      <c r="N13" s="111"/>
      <c r="O13" s="111"/>
    </row>
    <row r="14" spans="1:15" ht="12">
      <c r="A14" s="58" t="s">
        <v>9</v>
      </c>
      <c r="B14" s="114">
        <v>14241</v>
      </c>
      <c r="C14" s="86">
        <v>8085</v>
      </c>
      <c r="D14" s="75">
        <v>6156</v>
      </c>
      <c r="E14" s="114">
        <v>3576</v>
      </c>
      <c r="F14" s="86">
        <v>1999</v>
      </c>
      <c r="G14" s="75">
        <v>1577</v>
      </c>
      <c r="H14" s="114">
        <v>10665</v>
      </c>
      <c r="I14" s="86">
        <v>6086</v>
      </c>
      <c r="J14" s="75">
        <v>4579</v>
      </c>
      <c r="K14" s="114">
        <v>490</v>
      </c>
      <c r="L14" s="86">
        <v>311</v>
      </c>
      <c r="M14" s="75">
        <v>179</v>
      </c>
      <c r="N14" s="111"/>
      <c r="O14" s="111"/>
    </row>
    <row r="15" spans="1:15" ht="12">
      <c r="A15" s="58" t="s">
        <v>10</v>
      </c>
      <c r="B15" s="114">
        <v>15065</v>
      </c>
      <c r="C15" s="86">
        <v>7882</v>
      </c>
      <c r="D15" s="75">
        <v>7183</v>
      </c>
      <c r="E15" s="114">
        <v>3412</v>
      </c>
      <c r="F15" s="86">
        <v>1837</v>
      </c>
      <c r="G15" s="75">
        <v>1575</v>
      </c>
      <c r="H15" s="114">
        <v>11653</v>
      </c>
      <c r="I15" s="86">
        <v>6045</v>
      </c>
      <c r="J15" s="75">
        <v>5608</v>
      </c>
      <c r="K15" s="114">
        <v>809</v>
      </c>
      <c r="L15" s="86">
        <v>428</v>
      </c>
      <c r="M15" s="75">
        <v>381</v>
      </c>
      <c r="N15" s="111"/>
      <c r="O15" s="111"/>
    </row>
    <row r="16" spans="1:15" ht="12">
      <c r="A16" s="58" t="s">
        <v>11</v>
      </c>
      <c r="B16" s="114">
        <v>14893</v>
      </c>
      <c r="C16" s="86">
        <v>8288</v>
      </c>
      <c r="D16" s="75">
        <v>6605</v>
      </c>
      <c r="E16" s="114">
        <v>7430</v>
      </c>
      <c r="F16" s="86">
        <v>4198</v>
      </c>
      <c r="G16" s="75">
        <v>3232</v>
      </c>
      <c r="H16" s="114">
        <v>7463</v>
      </c>
      <c r="I16" s="86">
        <v>4090</v>
      </c>
      <c r="J16" s="75">
        <v>3373</v>
      </c>
      <c r="K16" s="114">
        <v>311</v>
      </c>
      <c r="L16" s="86">
        <v>127</v>
      </c>
      <c r="M16" s="75">
        <v>184</v>
      </c>
      <c r="N16" s="111"/>
      <c r="O16" s="111"/>
    </row>
    <row r="17" spans="1:15" ht="12">
      <c r="A17" s="58" t="s">
        <v>12</v>
      </c>
      <c r="B17" s="114">
        <v>3564</v>
      </c>
      <c r="C17" s="86">
        <v>2224</v>
      </c>
      <c r="D17" s="75">
        <v>1340</v>
      </c>
      <c r="E17" s="114">
        <v>850</v>
      </c>
      <c r="F17" s="86">
        <v>540</v>
      </c>
      <c r="G17" s="75">
        <v>310</v>
      </c>
      <c r="H17" s="114">
        <v>2714</v>
      </c>
      <c r="I17" s="86">
        <v>1684</v>
      </c>
      <c r="J17" s="75">
        <v>1030</v>
      </c>
      <c r="K17" s="114">
        <v>120</v>
      </c>
      <c r="L17" s="86">
        <v>98</v>
      </c>
      <c r="M17" s="75">
        <v>22</v>
      </c>
      <c r="N17" s="111"/>
      <c r="O17" s="111"/>
    </row>
    <row r="18" spans="1:15" ht="12">
      <c r="A18" s="58" t="s">
        <v>13</v>
      </c>
      <c r="B18" s="114">
        <v>30978</v>
      </c>
      <c r="C18" s="86">
        <v>19842</v>
      </c>
      <c r="D18" s="75">
        <v>11136</v>
      </c>
      <c r="E18" s="114">
        <v>8484</v>
      </c>
      <c r="F18" s="86">
        <v>5313</v>
      </c>
      <c r="G18" s="75">
        <v>3171</v>
      </c>
      <c r="H18" s="114">
        <v>22494</v>
      </c>
      <c r="I18" s="86">
        <v>14529</v>
      </c>
      <c r="J18" s="75">
        <v>7965</v>
      </c>
      <c r="K18" s="114">
        <v>978</v>
      </c>
      <c r="L18" s="86">
        <v>682</v>
      </c>
      <c r="M18" s="75">
        <v>296</v>
      </c>
      <c r="N18" s="111"/>
      <c r="O18" s="111"/>
    </row>
    <row r="19" spans="1:15" ht="12">
      <c r="A19" s="58" t="s">
        <v>74</v>
      </c>
      <c r="B19" s="62" t="s">
        <v>111</v>
      </c>
      <c r="C19" s="85" t="s">
        <v>73</v>
      </c>
      <c r="D19" s="85" t="s">
        <v>73</v>
      </c>
      <c r="E19" s="62" t="s">
        <v>73</v>
      </c>
      <c r="F19" s="85" t="s">
        <v>73</v>
      </c>
      <c r="G19" s="85" t="s">
        <v>73</v>
      </c>
      <c r="H19" s="62" t="s">
        <v>73</v>
      </c>
      <c r="I19" s="85" t="s">
        <v>73</v>
      </c>
      <c r="J19" s="85" t="s">
        <v>73</v>
      </c>
      <c r="K19" s="62" t="s">
        <v>73</v>
      </c>
      <c r="L19" s="85" t="s">
        <v>73</v>
      </c>
      <c r="M19" s="63" t="s">
        <v>73</v>
      </c>
      <c r="N19" s="111"/>
      <c r="O19" s="111"/>
    </row>
    <row r="20" spans="1:15" ht="12">
      <c r="A20" s="58" t="s">
        <v>14</v>
      </c>
      <c r="B20" s="114">
        <v>132012</v>
      </c>
      <c r="C20" s="86">
        <v>83079</v>
      </c>
      <c r="D20" s="75">
        <v>48933</v>
      </c>
      <c r="E20" s="114">
        <v>32145</v>
      </c>
      <c r="F20" s="86">
        <v>20248</v>
      </c>
      <c r="G20" s="75">
        <v>11897</v>
      </c>
      <c r="H20" s="114">
        <v>99867</v>
      </c>
      <c r="I20" s="86">
        <v>62831</v>
      </c>
      <c r="J20" s="75">
        <v>37036</v>
      </c>
      <c r="K20" s="114">
        <v>6734</v>
      </c>
      <c r="L20" s="86">
        <v>4515</v>
      </c>
      <c r="M20" s="75">
        <v>2219</v>
      </c>
      <c r="N20" s="111"/>
      <c r="O20" s="111"/>
    </row>
    <row r="21" spans="1:15" ht="12">
      <c r="A21" s="58" t="s">
        <v>15</v>
      </c>
      <c r="B21" s="114">
        <v>35300</v>
      </c>
      <c r="C21" s="86">
        <v>21771</v>
      </c>
      <c r="D21" s="75">
        <v>13529</v>
      </c>
      <c r="E21" s="114">
        <v>7688</v>
      </c>
      <c r="F21" s="86">
        <v>4567</v>
      </c>
      <c r="G21" s="75">
        <v>3121</v>
      </c>
      <c r="H21" s="114">
        <v>27612</v>
      </c>
      <c r="I21" s="86">
        <v>17204</v>
      </c>
      <c r="J21" s="75">
        <v>10408</v>
      </c>
      <c r="K21" s="114">
        <v>2496</v>
      </c>
      <c r="L21" s="86">
        <v>1458</v>
      </c>
      <c r="M21" s="75">
        <v>1038</v>
      </c>
      <c r="N21" s="111"/>
      <c r="O21" s="111"/>
    </row>
    <row r="22" spans="1:15" ht="12">
      <c r="A22" s="58" t="s">
        <v>16</v>
      </c>
      <c r="B22" s="114">
        <v>7829</v>
      </c>
      <c r="C22" s="86">
        <v>2718</v>
      </c>
      <c r="D22" s="75">
        <v>5111</v>
      </c>
      <c r="E22" s="114">
        <v>2020</v>
      </c>
      <c r="F22" s="86">
        <v>644</v>
      </c>
      <c r="G22" s="75">
        <v>1376</v>
      </c>
      <c r="H22" s="114">
        <v>5809</v>
      </c>
      <c r="I22" s="86">
        <v>2074</v>
      </c>
      <c r="J22" s="75">
        <v>3735</v>
      </c>
      <c r="K22" s="114">
        <v>602</v>
      </c>
      <c r="L22" s="86">
        <v>228</v>
      </c>
      <c r="M22" s="75">
        <v>374</v>
      </c>
      <c r="N22" s="111"/>
      <c r="O22" s="111"/>
    </row>
    <row r="23" spans="1:15" ht="12">
      <c r="A23" s="58" t="s">
        <v>17</v>
      </c>
      <c r="B23" s="114">
        <v>19344</v>
      </c>
      <c r="C23" s="86">
        <v>12590</v>
      </c>
      <c r="D23" s="75">
        <v>6754</v>
      </c>
      <c r="E23" s="114">
        <v>7378</v>
      </c>
      <c r="F23" s="86">
        <v>5012</v>
      </c>
      <c r="G23" s="75">
        <v>2366</v>
      </c>
      <c r="H23" s="114">
        <v>11966</v>
      </c>
      <c r="I23" s="86">
        <v>7578</v>
      </c>
      <c r="J23" s="75">
        <v>4388</v>
      </c>
      <c r="K23" s="114">
        <v>979</v>
      </c>
      <c r="L23" s="86">
        <v>671</v>
      </c>
      <c r="M23" s="75">
        <v>308</v>
      </c>
      <c r="N23" s="111"/>
      <c r="O23" s="111"/>
    </row>
    <row r="24" spans="1:15" ht="12">
      <c r="A24" s="58" t="s">
        <v>18</v>
      </c>
      <c r="B24" s="114">
        <v>11468</v>
      </c>
      <c r="C24" s="86">
        <v>7315</v>
      </c>
      <c r="D24" s="75">
        <v>4153</v>
      </c>
      <c r="E24" s="114">
        <v>3142</v>
      </c>
      <c r="F24" s="86">
        <v>1973</v>
      </c>
      <c r="G24" s="75">
        <v>1169</v>
      </c>
      <c r="H24" s="114">
        <v>8326</v>
      </c>
      <c r="I24" s="86">
        <v>5342</v>
      </c>
      <c r="J24" s="75">
        <v>2984</v>
      </c>
      <c r="K24" s="114">
        <v>503</v>
      </c>
      <c r="L24" s="86">
        <v>348</v>
      </c>
      <c r="M24" s="75">
        <v>155</v>
      </c>
      <c r="N24" s="111"/>
      <c r="O24" s="111"/>
    </row>
    <row r="25" spans="1:15" ht="12">
      <c r="A25" s="58" t="s">
        <v>19</v>
      </c>
      <c r="B25" s="114">
        <v>13214</v>
      </c>
      <c r="C25" s="86">
        <v>5844</v>
      </c>
      <c r="D25" s="75">
        <v>7370</v>
      </c>
      <c r="E25" s="114">
        <v>3172</v>
      </c>
      <c r="F25" s="86">
        <v>1381</v>
      </c>
      <c r="G25" s="75">
        <v>1791</v>
      </c>
      <c r="H25" s="114">
        <v>10042</v>
      </c>
      <c r="I25" s="86">
        <v>4463</v>
      </c>
      <c r="J25" s="75">
        <v>5579</v>
      </c>
      <c r="K25" s="114">
        <v>255</v>
      </c>
      <c r="L25" s="86">
        <v>137</v>
      </c>
      <c r="M25" s="75">
        <v>118</v>
      </c>
      <c r="N25" s="111"/>
      <c r="O25" s="111"/>
    </row>
    <row r="26" spans="1:15" ht="12">
      <c r="A26" s="58" t="s">
        <v>75</v>
      </c>
      <c r="B26" s="62" t="s">
        <v>73</v>
      </c>
      <c r="C26" s="85" t="s">
        <v>73</v>
      </c>
      <c r="D26" s="85" t="s">
        <v>73</v>
      </c>
      <c r="E26" s="62" t="s">
        <v>73</v>
      </c>
      <c r="F26" s="85" t="s">
        <v>73</v>
      </c>
      <c r="G26" s="85" t="s">
        <v>73</v>
      </c>
      <c r="H26" s="62" t="s">
        <v>73</v>
      </c>
      <c r="I26" s="85" t="s">
        <v>73</v>
      </c>
      <c r="J26" s="85" t="s">
        <v>73</v>
      </c>
      <c r="K26" s="62" t="s">
        <v>73</v>
      </c>
      <c r="L26" s="85" t="s">
        <v>73</v>
      </c>
      <c r="M26" s="63" t="s">
        <v>73</v>
      </c>
      <c r="N26" s="111"/>
      <c r="O26" s="111"/>
    </row>
    <row r="27" spans="1:15" ht="12">
      <c r="A27" s="58" t="s">
        <v>20</v>
      </c>
      <c r="B27" s="114">
        <v>8402</v>
      </c>
      <c r="C27" s="86">
        <v>5672</v>
      </c>
      <c r="D27" s="75">
        <v>2730</v>
      </c>
      <c r="E27" s="114">
        <v>5211</v>
      </c>
      <c r="F27" s="86">
        <v>3534</v>
      </c>
      <c r="G27" s="75">
        <v>1677</v>
      </c>
      <c r="H27" s="114">
        <v>3191</v>
      </c>
      <c r="I27" s="86">
        <v>2138</v>
      </c>
      <c r="J27" s="75">
        <v>1053</v>
      </c>
      <c r="K27" s="114">
        <v>96</v>
      </c>
      <c r="L27" s="86">
        <v>77</v>
      </c>
      <c r="M27" s="75">
        <v>19</v>
      </c>
      <c r="N27" s="111"/>
      <c r="O27" s="111"/>
    </row>
    <row r="28" spans="1:15" ht="12">
      <c r="A28" s="58" t="s">
        <v>21</v>
      </c>
      <c r="B28" s="114">
        <v>11597</v>
      </c>
      <c r="C28" s="86">
        <v>7659</v>
      </c>
      <c r="D28" s="75">
        <v>3938</v>
      </c>
      <c r="E28" s="114">
        <v>3940</v>
      </c>
      <c r="F28" s="86">
        <v>2629</v>
      </c>
      <c r="G28" s="75">
        <v>1311</v>
      </c>
      <c r="H28" s="114">
        <v>7657</v>
      </c>
      <c r="I28" s="86">
        <v>5030</v>
      </c>
      <c r="J28" s="75">
        <v>2627</v>
      </c>
      <c r="K28" s="114">
        <v>440</v>
      </c>
      <c r="L28" s="86">
        <v>306</v>
      </c>
      <c r="M28" s="75">
        <v>134</v>
      </c>
      <c r="N28" s="111"/>
      <c r="O28" s="111"/>
    </row>
    <row r="29" spans="1:15" ht="12">
      <c r="A29" s="58" t="s">
        <v>22</v>
      </c>
      <c r="B29" s="114">
        <v>22082</v>
      </c>
      <c r="C29" s="86">
        <v>13006</v>
      </c>
      <c r="D29" s="75">
        <v>9076</v>
      </c>
      <c r="E29" s="114">
        <v>6965</v>
      </c>
      <c r="F29" s="86">
        <v>4279</v>
      </c>
      <c r="G29" s="75">
        <v>2686</v>
      </c>
      <c r="H29" s="114">
        <v>15117</v>
      </c>
      <c r="I29" s="86">
        <v>8727</v>
      </c>
      <c r="J29" s="75">
        <v>6390</v>
      </c>
      <c r="K29" s="114">
        <v>267</v>
      </c>
      <c r="L29" s="86">
        <v>165</v>
      </c>
      <c r="M29" s="75">
        <v>102</v>
      </c>
      <c r="N29" s="111"/>
      <c r="O29" s="111"/>
    </row>
    <row r="30" spans="1:15" ht="12">
      <c r="A30" s="58" t="s">
        <v>23</v>
      </c>
      <c r="B30" s="114">
        <v>40103</v>
      </c>
      <c r="C30" s="86">
        <v>21883</v>
      </c>
      <c r="D30" s="75">
        <v>18220</v>
      </c>
      <c r="E30" s="114">
        <v>7343</v>
      </c>
      <c r="F30" s="86">
        <v>3963</v>
      </c>
      <c r="G30" s="75">
        <v>3380</v>
      </c>
      <c r="H30" s="114">
        <v>32760</v>
      </c>
      <c r="I30" s="86">
        <v>17920</v>
      </c>
      <c r="J30" s="75">
        <v>14840</v>
      </c>
      <c r="K30" s="114">
        <v>2608</v>
      </c>
      <c r="L30" s="86">
        <v>1518</v>
      </c>
      <c r="M30" s="75">
        <v>1090</v>
      </c>
      <c r="N30" s="111"/>
      <c r="O30" s="111"/>
    </row>
    <row r="31" spans="1:15" ht="12">
      <c r="A31" s="58" t="s">
        <v>24</v>
      </c>
      <c r="B31" s="114">
        <v>11576</v>
      </c>
      <c r="C31" s="86">
        <v>7810</v>
      </c>
      <c r="D31" s="75">
        <v>3766</v>
      </c>
      <c r="E31" s="114">
        <v>3450</v>
      </c>
      <c r="F31" s="86">
        <v>2451</v>
      </c>
      <c r="G31" s="75">
        <v>999</v>
      </c>
      <c r="H31" s="114">
        <v>8126</v>
      </c>
      <c r="I31" s="86">
        <v>5359</v>
      </c>
      <c r="J31" s="75">
        <v>2767</v>
      </c>
      <c r="K31" s="114">
        <v>481</v>
      </c>
      <c r="L31" s="86">
        <v>313</v>
      </c>
      <c r="M31" s="75">
        <v>168</v>
      </c>
      <c r="N31" s="111"/>
      <c r="O31" s="111"/>
    </row>
    <row r="32" spans="1:15" ht="12">
      <c r="A32" s="58" t="s">
        <v>25</v>
      </c>
      <c r="B32" s="114">
        <v>108047</v>
      </c>
      <c r="C32" s="86">
        <v>61013</v>
      </c>
      <c r="D32" s="75">
        <v>47034</v>
      </c>
      <c r="E32" s="114">
        <v>25908</v>
      </c>
      <c r="F32" s="86">
        <v>14723</v>
      </c>
      <c r="G32" s="75">
        <v>11185</v>
      </c>
      <c r="H32" s="114">
        <v>82139</v>
      </c>
      <c r="I32" s="86">
        <v>46290</v>
      </c>
      <c r="J32" s="75">
        <v>35849</v>
      </c>
      <c r="K32" s="114">
        <v>6546</v>
      </c>
      <c r="L32" s="86">
        <v>3956</v>
      </c>
      <c r="M32" s="75">
        <v>2590</v>
      </c>
      <c r="N32" s="111"/>
      <c r="O32" s="111"/>
    </row>
    <row r="33" spans="1:15" ht="12">
      <c r="A33" s="58" t="s">
        <v>26</v>
      </c>
      <c r="B33" s="114">
        <v>25163</v>
      </c>
      <c r="C33" s="86">
        <v>15615</v>
      </c>
      <c r="D33" s="75">
        <v>9548</v>
      </c>
      <c r="E33" s="114">
        <v>6635</v>
      </c>
      <c r="F33" s="86">
        <v>4053</v>
      </c>
      <c r="G33" s="75">
        <v>2582</v>
      </c>
      <c r="H33" s="114">
        <v>18528</v>
      </c>
      <c r="I33" s="86">
        <v>11562</v>
      </c>
      <c r="J33" s="75">
        <v>6966</v>
      </c>
      <c r="K33" s="114">
        <v>815</v>
      </c>
      <c r="L33" s="86">
        <v>525</v>
      </c>
      <c r="M33" s="75">
        <v>290</v>
      </c>
      <c r="N33" s="111"/>
      <c r="O33" s="111"/>
    </row>
    <row r="34" spans="1:15" ht="12">
      <c r="A34" s="58" t="s">
        <v>27</v>
      </c>
      <c r="B34" s="114">
        <v>13648</v>
      </c>
      <c r="C34" s="86">
        <v>8141</v>
      </c>
      <c r="D34" s="75">
        <v>5507</v>
      </c>
      <c r="E34" s="114">
        <v>3111</v>
      </c>
      <c r="F34" s="86">
        <v>1799</v>
      </c>
      <c r="G34" s="75">
        <v>1312</v>
      </c>
      <c r="H34" s="114">
        <v>10537</v>
      </c>
      <c r="I34" s="86">
        <v>6342</v>
      </c>
      <c r="J34" s="75">
        <v>4195</v>
      </c>
      <c r="K34" s="114">
        <v>720</v>
      </c>
      <c r="L34" s="86">
        <v>475</v>
      </c>
      <c r="M34" s="75">
        <v>245</v>
      </c>
      <c r="N34" s="111"/>
      <c r="O34" s="111"/>
    </row>
    <row r="35" spans="1:15" ht="12">
      <c r="A35" s="58" t="s">
        <v>28</v>
      </c>
      <c r="B35" s="114">
        <v>46846</v>
      </c>
      <c r="C35" s="86">
        <v>27784</v>
      </c>
      <c r="D35" s="75">
        <v>19062</v>
      </c>
      <c r="E35" s="114">
        <v>10884</v>
      </c>
      <c r="F35" s="86">
        <v>6636</v>
      </c>
      <c r="G35" s="75">
        <v>4248</v>
      </c>
      <c r="H35" s="114">
        <v>35962</v>
      </c>
      <c r="I35" s="86">
        <v>21148</v>
      </c>
      <c r="J35" s="75">
        <v>14814</v>
      </c>
      <c r="K35" s="114">
        <v>2283</v>
      </c>
      <c r="L35" s="86">
        <v>1441</v>
      </c>
      <c r="M35" s="75">
        <v>842</v>
      </c>
      <c r="N35" s="111"/>
      <c r="O35" s="111"/>
    </row>
    <row r="36" spans="1:15" ht="12">
      <c r="A36" s="58" t="s">
        <v>29</v>
      </c>
      <c r="B36" s="114">
        <v>36128</v>
      </c>
      <c r="C36" s="86">
        <v>21660</v>
      </c>
      <c r="D36" s="75">
        <v>14468</v>
      </c>
      <c r="E36" s="114">
        <v>9300</v>
      </c>
      <c r="F36" s="86">
        <v>5275</v>
      </c>
      <c r="G36" s="75">
        <v>4025</v>
      </c>
      <c r="H36" s="114">
        <v>26828</v>
      </c>
      <c r="I36" s="86">
        <v>16385</v>
      </c>
      <c r="J36" s="75">
        <v>10443</v>
      </c>
      <c r="K36" s="114">
        <v>2571</v>
      </c>
      <c r="L36" s="86">
        <v>1678</v>
      </c>
      <c r="M36" s="75">
        <v>893</v>
      </c>
      <c r="N36" s="111"/>
      <c r="O36" s="111"/>
    </row>
    <row r="37" spans="1:15" ht="12">
      <c r="A37" s="58" t="s">
        <v>30</v>
      </c>
      <c r="B37" s="114">
        <v>22465</v>
      </c>
      <c r="C37" s="86">
        <v>14290</v>
      </c>
      <c r="D37" s="75">
        <v>8175</v>
      </c>
      <c r="E37" s="114">
        <v>6384</v>
      </c>
      <c r="F37" s="86">
        <v>3962</v>
      </c>
      <c r="G37" s="75">
        <v>2422</v>
      </c>
      <c r="H37" s="114">
        <v>16081</v>
      </c>
      <c r="I37" s="86">
        <v>10328</v>
      </c>
      <c r="J37" s="75">
        <v>5753</v>
      </c>
      <c r="K37" s="114">
        <v>676</v>
      </c>
      <c r="L37" s="86">
        <v>466</v>
      </c>
      <c r="M37" s="75">
        <v>210</v>
      </c>
      <c r="N37" s="111"/>
      <c r="O37" s="111"/>
    </row>
    <row r="38" spans="1:15" ht="12">
      <c r="A38" s="58" t="s">
        <v>31</v>
      </c>
      <c r="B38" s="114">
        <v>30425</v>
      </c>
      <c r="C38" s="86">
        <v>17966</v>
      </c>
      <c r="D38" s="75">
        <v>12459</v>
      </c>
      <c r="E38" s="114">
        <v>7439</v>
      </c>
      <c r="F38" s="86">
        <v>4560</v>
      </c>
      <c r="G38" s="75">
        <v>2879</v>
      </c>
      <c r="H38" s="114">
        <v>22986</v>
      </c>
      <c r="I38" s="86">
        <v>13406</v>
      </c>
      <c r="J38" s="75">
        <v>9580</v>
      </c>
      <c r="K38" s="114">
        <v>1432</v>
      </c>
      <c r="L38" s="86">
        <v>945</v>
      </c>
      <c r="M38" s="75">
        <v>487</v>
      </c>
      <c r="N38" s="111"/>
      <c r="O38" s="111"/>
    </row>
    <row r="39" spans="1:15" ht="12">
      <c r="A39" s="58" t="s">
        <v>32</v>
      </c>
      <c r="B39" s="114">
        <v>25469</v>
      </c>
      <c r="C39" s="86">
        <v>15468</v>
      </c>
      <c r="D39" s="75">
        <v>10001</v>
      </c>
      <c r="E39" s="114">
        <v>7269</v>
      </c>
      <c r="F39" s="86">
        <v>4606</v>
      </c>
      <c r="G39" s="75">
        <v>2663</v>
      </c>
      <c r="H39" s="114">
        <v>18200</v>
      </c>
      <c r="I39" s="86">
        <v>10862</v>
      </c>
      <c r="J39" s="75">
        <v>7338</v>
      </c>
      <c r="K39" s="114">
        <v>1188</v>
      </c>
      <c r="L39" s="86">
        <v>821</v>
      </c>
      <c r="M39" s="75">
        <v>367</v>
      </c>
      <c r="N39" s="111"/>
      <c r="O39" s="111"/>
    </row>
    <row r="40" spans="1:15" ht="12">
      <c r="A40" s="58" t="s">
        <v>33</v>
      </c>
      <c r="B40" s="114">
        <v>8068</v>
      </c>
      <c r="C40" s="86">
        <v>4727</v>
      </c>
      <c r="D40" s="75">
        <v>3341</v>
      </c>
      <c r="E40" s="114">
        <v>2653</v>
      </c>
      <c r="F40" s="86">
        <v>1540</v>
      </c>
      <c r="G40" s="75">
        <v>1113</v>
      </c>
      <c r="H40" s="114">
        <v>5415</v>
      </c>
      <c r="I40" s="86">
        <v>3187</v>
      </c>
      <c r="J40" s="75">
        <v>2228</v>
      </c>
      <c r="K40" s="114">
        <v>159</v>
      </c>
      <c r="L40" s="86">
        <v>101</v>
      </c>
      <c r="M40" s="75">
        <v>58</v>
      </c>
      <c r="N40" s="111"/>
      <c r="O40" s="111"/>
    </row>
    <row r="41" spans="1:15" ht="12">
      <c r="A41" s="58" t="s">
        <v>34</v>
      </c>
      <c r="B41" s="114">
        <v>51685</v>
      </c>
      <c r="C41" s="86">
        <v>29203</v>
      </c>
      <c r="D41" s="75">
        <v>22482</v>
      </c>
      <c r="E41" s="114">
        <v>12166</v>
      </c>
      <c r="F41" s="86">
        <v>6918</v>
      </c>
      <c r="G41" s="75">
        <v>5248</v>
      </c>
      <c r="H41" s="114">
        <v>39519</v>
      </c>
      <c r="I41" s="86">
        <v>22285</v>
      </c>
      <c r="J41" s="75">
        <v>17234</v>
      </c>
      <c r="K41" s="114">
        <v>3144</v>
      </c>
      <c r="L41" s="86">
        <v>1909</v>
      </c>
      <c r="M41" s="75">
        <v>1235</v>
      </c>
      <c r="N41" s="111"/>
      <c r="O41" s="111"/>
    </row>
    <row r="42" spans="1:15" ht="12">
      <c r="A42" s="58" t="s">
        <v>35</v>
      </c>
      <c r="B42" s="114">
        <v>7673</v>
      </c>
      <c r="C42" s="86">
        <v>4272</v>
      </c>
      <c r="D42" s="75">
        <v>3401</v>
      </c>
      <c r="E42" s="114">
        <v>1826</v>
      </c>
      <c r="F42" s="86">
        <v>1038</v>
      </c>
      <c r="G42" s="75">
        <v>788</v>
      </c>
      <c r="H42" s="114">
        <v>5847</v>
      </c>
      <c r="I42" s="86">
        <v>3234</v>
      </c>
      <c r="J42" s="75">
        <v>2613</v>
      </c>
      <c r="K42" s="114">
        <v>393</v>
      </c>
      <c r="L42" s="86">
        <v>231</v>
      </c>
      <c r="M42" s="75">
        <v>162</v>
      </c>
      <c r="N42" s="111"/>
      <c r="O42" s="111"/>
    </row>
    <row r="43" spans="1:15" ht="12">
      <c r="A43" s="58" t="s">
        <v>36</v>
      </c>
      <c r="B43" s="114">
        <v>4011</v>
      </c>
      <c r="C43" s="86">
        <v>2594</v>
      </c>
      <c r="D43" s="75">
        <v>1417</v>
      </c>
      <c r="E43" s="114">
        <v>1904</v>
      </c>
      <c r="F43" s="86">
        <v>1289</v>
      </c>
      <c r="G43" s="75">
        <v>615</v>
      </c>
      <c r="H43" s="114">
        <v>2107</v>
      </c>
      <c r="I43" s="86">
        <v>1305</v>
      </c>
      <c r="J43" s="75">
        <v>802</v>
      </c>
      <c r="K43" s="114">
        <v>49</v>
      </c>
      <c r="L43" s="86">
        <v>44</v>
      </c>
      <c r="M43" s="75">
        <v>5</v>
      </c>
      <c r="N43" s="111"/>
      <c r="O43" s="111"/>
    </row>
    <row r="44" spans="1:15" ht="12">
      <c r="A44" s="58" t="s">
        <v>37</v>
      </c>
      <c r="B44" s="114">
        <v>8555</v>
      </c>
      <c r="C44" s="86">
        <v>5907</v>
      </c>
      <c r="D44" s="75">
        <v>2648</v>
      </c>
      <c r="E44" s="114">
        <v>3821</v>
      </c>
      <c r="F44" s="86">
        <v>2674</v>
      </c>
      <c r="G44" s="75">
        <v>1147</v>
      </c>
      <c r="H44" s="114">
        <v>4734</v>
      </c>
      <c r="I44" s="86">
        <v>3233</v>
      </c>
      <c r="J44" s="75">
        <v>1501</v>
      </c>
      <c r="K44" s="114">
        <v>139</v>
      </c>
      <c r="L44" s="86">
        <v>103</v>
      </c>
      <c r="M44" s="75">
        <v>36</v>
      </c>
      <c r="N44" s="111"/>
      <c r="O44" s="111"/>
    </row>
    <row r="45" spans="1:15" ht="12">
      <c r="A45" s="58" t="s">
        <v>38</v>
      </c>
      <c r="B45" s="114">
        <v>15683</v>
      </c>
      <c r="C45" s="86">
        <v>9889</v>
      </c>
      <c r="D45" s="75">
        <v>5794</v>
      </c>
      <c r="E45" s="114">
        <v>4895</v>
      </c>
      <c r="F45" s="86">
        <v>3082</v>
      </c>
      <c r="G45" s="75">
        <v>1813</v>
      </c>
      <c r="H45" s="114">
        <v>10788</v>
      </c>
      <c r="I45" s="86">
        <v>6807</v>
      </c>
      <c r="J45" s="75">
        <v>3981</v>
      </c>
      <c r="K45" s="114">
        <v>564</v>
      </c>
      <c r="L45" s="86">
        <v>353</v>
      </c>
      <c r="M45" s="75">
        <v>211</v>
      </c>
      <c r="N45" s="111"/>
      <c r="O45" s="111"/>
    </row>
    <row r="46" spans="1:15" ht="12">
      <c r="A46" s="58" t="s">
        <v>39</v>
      </c>
      <c r="B46" s="114">
        <v>758</v>
      </c>
      <c r="C46" s="86">
        <v>679</v>
      </c>
      <c r="D46" s="75">
        <v>79</v>
      </c>
      <c r="E46" s="114">
        <v>563</v>
      </c>
      <c r="F46" s="86">
        <v>495</v>
      </c>
      <c r="G46" s="75">
        <v>68</v>
      </c>
      <c r="H46" s="114">
        <v>195</v>
      </c>
      <c r="I46" s="86">
        <v>184</v>
      </c>
      <c r="J46" s="75">
        <v>11</v>
      </c>
      <c r="K46" s="114">
        <v>4</v>
      </c>
      <c r="L46" s="86">
        <v>4</v>
      </c>
      <c r="M46" s="75">
        <v>0</v>
      </c>
      <c r="N46" s="111"/>
      <c r="O46" s="111"/>
    </row>
    <row r="47" spans="1:15" ht="12">
      <c r="A47" s="58" t="s">
        <v>43</v>
      </c>
      <c r="B47" s="114">
        <v>23991</v>
      </c>
      <c r="C47" s="86">
        <v>14748</v>
      </c>
      <c r="D47" s="75">
        <v>9243</v>
      </c>
      <c r="E47" s="114">
        <v>9696</v>
      </c>
      <c r="F47" s="86">
        <v>6074</v>
      </c>
      <c r="G47" s="75">
        <v>3622</v>
      </c>
      <c r="H47" s="114">
        <v>14295</v>
      </c>
      <c r="I47" s="86">
        <v>8674</v>
      </c>
      <c r="J47" s="75">
        <v>5621</v>
      </c>
      <c r="K47" s="114">
        <v>607</v>
      </c>
      <c r="L47" s="86">
        <v>404</v>
      </c>
      <c r="M47" s="75">
        <v>203</v>
      </c>
      <c r="N47" s="111"/>
      <c r="O47" s="111"/>
    </row>
    <row r="48" spans="1:15" ht="12">
      <c r="A48" s="58" t="s">
        <v>44</v>
      </c>
      <c r="B48" s="114">
        <v>538</v>
      </c>
      <c r="C48" s="86">
        <v>317</v>
      </c>
      <c r="D48" s="75">
        <v>221</v>
      </c>
      <c r="E48" s="114">
        <v>318</v>
      </c>
      <c r="F48" s="86">
        <v>190</v>
      </c>
      <c r="G48" s="75">
        <v>128</v>
      </c>
      <c r="H48" s="114">
        <v>220</v>
      </c>
      <c r="I48" s="86">
        <v>127</v>
      </c>
      <c r="J48" s="75">
        <v>93</v>
      </c>
      <c r="K48" s="114">
        <v>0</v>
      </c>
      <c r="L48" s="86">
        <v>0</v>
      </c>
      <c r="M48" s="75">
        <v>0</v>
      </c>
      <c r="N48" s="111"/>
      <c r="O48" s="111"/>
    </row>
    <row r="49" spans="1:15" ht="12">
      <c r="A49" s="58" t="s">
        <v>45</v>
      </c>
      <c r="B49" s="114">
        <v>16355</v>
      </c>
      <c r="C49" s="86">
        <v>10037</v>
      </c>
      <c r="D49" s="75">
        <v>6318</v>
      </c>
      <c r="E49" s="114">
        <v>3838</v>
      </c>
      <c r="F49" s="86">
        <v>2420</v>
      </c>
      <c r="G49" s="75">
        <v>1418</v>
      </c>
      <c r="H49" s="114">
        <v>12517</v>
      </c>
      <c r="I49" s="86">
        <v>7617</v>
      </c>
      <c r="J49" s="75">
        <v>4900</v>
      </c>
      <c r="K49" s="114">
        <v>683</v>
      </c>
      <c r="L49" s="86">
        <v>429</v>
      </c>
      <c r="M49" s="75">
        <v>254</v>
      </c>
      <c r="N49" s="111"/>
      <c r="O49" s="111"/>
    </row>
    <row r="50" spans="1:15" ht="12">
      <c r="A50" s="58" t="s">
        <v>46</v>
      </c>
      <c r="B50" s="114">
        <v>9051</v>
      </c>
      <c r="C50" s="86">
        <v>5341</v>
      </c>
      <c r="D50" s="75">
        <v>3710</v>
      </c>
      <c r="E50" s="114">
        <v>3231</v>
      </c>
      <c r="F50" s="86">
        <v>1881</v>
      </c>
      <c r="G50" s="75">
        <v>1350</v>
      </c>
      <c r="H50" s="114">
        <v>5820</v>
      </c>
      <c r="I50" s="86">
        <v>3460</v>
      </c>
      <c r="J50" s="75">
        <v>2360</v>
      </c>
      <c r="K50" s="114">
        <v>283</v>
      </c>
      <c r="L50" s="86">
        <v>190</v>
      </c>
      <c r="M50" s="75">
        <v>93</v>
      </c>
      <c r="N50" s="111"/>
      <c r="O50" s="111"/>
    </row>
    <row r="51" spans="1:15" ht="12">
      <c r="A51" s="58" t="s">
        <v>47</v>
      </c>
      <c r="B51" s="114">
        <v>81930</v>
      </c>
      <c r="C51" s="86">
        <v>50518</v>
      </c>
      <c r="D51" s="75">
        <v>31412</v>
      </c>
      <c r="E51" s="114">
        <v>16919</v>
      </c>
      <c r="F51" s="86">
        <v>10299</v>
      </c>
      <c r="G51" s="75">
        <v>6620</v>
      </c>
      <c r="H51" s="114">
        <v>65011</v>
      </c>
      <c r="I51" s="86">
        <v>40219</v>
      </c>
      <c r="J51" s="75">
        <v>24792</v>
      </c>
      <c r="K51" s="114">
        <v>13414</v>
      </c>
      <c r="L51" s="86">
        <v>8235</v>
      </c>
      <c r="M51" s="75">
        <v>5179</v>
      </c>
      <c r="N51" s="111"/>
      <c r="O51" s="111"/>
    </row>
    <row r="52" spans="1:15" ht="12">
      <c r="A52" s="58" t="s">
        <v>48</v>
      </c>
      <c r="B52" s="114">
        <v>32289</v>
      </c>
      <c r="C52" s="86">
        <v>18355</v>
      </c>
      <c r="D52" s="75">
        <v>13934</v>
      </c>
      <c r="E52" s="114">
        <v>7453</v>
      </c>
      <c r="F52" s="86">
        <v>4118</v>
      </c>
      <c r="G52" s="75">
        <v>3335</v>
      </c>
      <c r="H52" s="114">
        <v>24836</v>
      </c>
      <c r="I52" s="86">
        <v>14237</v>
      </c>
      <c r="J52" s="75">
        <v>10599</v>
      </c>
      <c r="K52" s="114">
        <v>640</v>
      </c>
      <c r="L52" s="86">
        <v>356</v>
      </c>
      <c r="M52" s="75">
        <v>284</v>
      </c>
      <c r="N52" s="111"/>
      <c r="O52" s="111"/>
    </row>
    <row r="53" spans="1:15" ht="12">
      <c r="A53" s="58" t="s">
        <v>49</v>
      </c>
      <c r="B53" s="114">
        <v>785</v>
      </c>
      <c r="C53" s="86">
        <v>338</v>
      </c>
      <c r="D53" s="75">
        <v>447</v>
      </c>
      <c r="E53" s="114">
        <v>430</v>
      </c>
      <c r="F53" s="86">
        <v>185</v>
      </c>
      <c r="G53" s="75">
        <v>245</v>
      </c>
      <c r="H53" s="114">
        <v>355</v>
      </c>
      <c r="I53" s="86">
        <v>153</v>
      </c>
      <c r="J53" s="75">
        <v>202</v>
      </c>
      <c r="K53" s="114">
        <v>0</v>
      </c>
      <c r="L53" s="86">
        <v>0</v>
      </c>
      <c r="M53" s="75">
        <v>0</v>
      </c>
      <c r="N53" s="111"/>
      <c r="O53" s="111"/>
    </row>
    <row r="54" spans="1:15" ht="12">
      <c r="A54" s="58" t="s">
        <v>50</v>
      </c>
      <c r="B54" s="114">
        <v>21524</v>
      </c>
      <c r="C54" s="86">
        <v>11995</v>
      </c>
      <c r="D54" s="75">
        <v>9529</v>
      </c>
      <c r="E54" s="114">
        <v>4107</v>
      </c>
      <c r="F54" s="86">
        <v>2225</v>
      </c>
      <c r="G54" s="75">
        <v>1882</v>
      </c>
      <c r="H54" s="114">
        <v>17417</v>
      </c>
      <c r="I54" s="86">
        <v>9770</v>
      </c>
      <c r="J54" s="75">
        <v>7647</v>
      </c>
      <c r="K54" s="114">
        <v>744</v>
      </c>
      <c r="L54" s="86">
        <v>427</v>
      </c>
      <c r="M54" s="75">
        <v>317</v>
      </c>
      <c r="N54" s="111"/>
      <c r="O54" s="111"/>
    </row>
    <row r="55" spans="1:15" ht="12">
      <c r="A55" s="58" t="s">
        <v>51</v>
      </c>
      <c r="B55" s="114">
        <v>16112</v>
      </c>
      <c r="C55" s="86">
        <v>10417</v>
      </c>
      <c r="D55" s="75">
        <v>5695</v>
      </c>
      <c r="E55" s="114">
        <v>4054</v>
      </c>
      <c r="F55" s="86">
        <v>2503</v>
      </c>
      <c r="G55" s="75">
        <v>1551</v>
      </c>
      <c r="H55" s="114">
        <v>12058</v>
      </c>
      <c r="I55" s="86">
        <v>7914</v>
      </c>
      <c r="J55" s="75">
        <v>4144</v>
      </c>
      <c r="K55" s="114">
        <v>507</v>
      </c>
      <c r="L55" s="86">
        <v>329</v>
      </c>
      <c r="M55" s="75">
        <v>178</v>
      </c>
      <c r="N55" s="111"/>
      <c r="O55" s="111"/>
    </row>
    <row r="56" spans="1:15" ht="12">
      <c r="A56" s="58" t="s">
        <v>52</v>
      </c>
      <c r="B56" s="114">
        <v>15908</v>
      </c>
      <c r="C56" s="86">
        <v>9006</v>
      </c>
      <c r="D56" s="75">
        <v>6902</v>
      </c>
      <c r="E56" s="114">
        <v>4527</v>
      </c>
      <c r="F56" s="86">
        <v>2653</v>
      </c>
      <c r="G56" s="75">
        <v>1874</v>
      </c>
      <c r="H56" s="114">
        <v>11381</v>
      </c>
      <c r="I56" s="86">
        <v>6353</v>
      </c>
      <c r="J56" s="75">
        <v>5028</v>
      </c>
      <c r="K56" s="114">
        <v>1139</v>
      </c>
      <c r="L56" s="86">
        <v>751</v>
      </c>
      <c r="M56" s="75">
        <v>388</v>
      </c>
      <c r="N56" s="111"/>
      <c r="O56" s="111"/>
    </row>
    <row r="57" spans="1:15" ht="12">
      <c r="A57" s="58" t="s">
        <v>53</v>
      </c>
      <c r="B57" s="114">
        <v>15850</v>
      </c>
      <c r="C57" s="86">
        <v>10509</v>
      </c>
      <c r="D57" s="75">
        <v>5341</v>
      </c>
      <c r="E57" s="114">
        <v>2540</v>
      </c>
      <c r="F57" s="86">
        <v>1466</v>
      </c>
      <c r="G57" s="75">
        <v>1074</v>
      </c>
      <c r="H57" s="114">
        <v>13310</v>
      </c>
      <c r="I57" s="86">
        <v>9043</v>
      </c>
      <c r="J57" s="75">
        <v>4267</v>
      </c>
      <c r="K57" s="114">
        <v>779</v>
      </c>
      <c r="L57" s="86">
        <v>650</v>
      </c>
      <c r="M57" s="75">
        <v>129</v>
      </c>
      <c r="N57" s="111"/>
      <c r="O57" s="111"/>
    </row>
    <row r="58" spans="1:15" ht="12">
      <c r="A58" s="58" t="s">
        <v>92</v>
      </c>
      <c r="B58" s="62" t="s">
        <v>73</v>
      </c>
      <c r="C58" s="85" t="s">
        <v>73</v>
      </c>
      <c r="D58" s="63" t="s">
        <v>73</v>
      </c>
      <c r="E58" s="62" t="s">
        <v>73</v>
      </c>
      <c r="F58" s="85" t="s">
        <v>73</v>
      </c>
      <c r="G58" s="63" t="s">
        <v>73</v>
      </c>
      <c r="H58" s="62" t="s">
        <v>73</v>
      </c>
      <c r="I58" s="85" t="s">
        <v>73</v>
      </c>
      <c r="J58" s="63" t="s">
        <v>73</v>
      </c>
      <c r="K58" s="62" t="s">
        <v>73</v>
      </c>
      <c r="L58" s="85" t="s">
        <v>73</v>
      </c>
      <c r="M58" s="63" t="s">
        <v>73</v>
      </c>
      <c r="N58" s="111"/>
      <c r="O58" s="111"/>
    </row>
    <row r="59" spans="1:15" ht="12">
      <c r="A59" s="58" t="s">
        <v>54</v>
      </c>
      <c r="B59" s="114">
        <v>20122</v>
      </c>
      <c r="C59" s="86">
        <v>11607</v>
      </c>
      <c r="D59" s="75">
        <v>8515</v>
      </c>
      <c r="E59" s="114">
        <v>5562</v>
      </c>
      <c r="F59" s="86">
        <v>3075</v>
      </c>
      <c r="G59" s="75">
        <v>2487</v>
      </c>
      <c r="H59" s="114">
        <v>14560</v>
      </c>
      <c r="I59" s="86">
        <v>8532</v>
      </c>
      <c r="J59" s="75">
        <v>6028</v>
      </c>
      <c r="K59" s="114">
        <v>975</v>
      </c>
      <c r="L59" s="86">
        <v>601</v>
      </c>
      <c r="M59" s="75">
        <v>374</v>
      </c>
      <c r="N59" s="111"/>
      <c r="O59" s="111"/>
    </row>
    <row r="60" spans="1:15" ht="12">
      <c r="A60" s="58" t="s">
        <v>55</v>
      </c>
      <c r="B60" s="114">
        <v>88723</v>
      </c>
      <c r="C60" s="86">
        <v>20085</v>
      </c>
      <c r="D60" s="75">
        <v>68638</v>
      </c>
      <c r="E60" s="114">
        <v>19455</v>
      </c>
      <c r="F60" s="86">
        <v>4881</v>
      </c>
      <c r="G60" s="75">
        <v>14574</v>
      </c>
      <c r="H60" s="114">
        <v>69268</v>
      </c>
      <c r="I60" s="86">
        <v>15204</v>
      </c>
      <c r="J60" s="75">
        <v>54064</v>
      </c>
      <c r="K60" s="114">
        <v>4983</v>
      </c>
      <c r="L60" s="86">
        <v>1417</v>
      </c>
      <c r="M60" s="75">
        <v>3566</v>
      </c>
      <c r="N60" s="111"/>
      <c r="O60" s="111"/>
    </row>
    <row r="61" spans="1:15" ht="12">
      <c r="A61" s="58" t="s">
        <v>56</v>
      </c>
      <c r="B61" s="114">
        <v>3310</v>
      </c>
      <c r="C61" s="86">
        <v>1830</v>
      </c>
      <c r="D61" s="75">
        <v>1480</v>
      </c>
      <c r="E61" s="114">
        <v>1531</v>
      </c>
      <c r="F61" s="86">
        <v>871</v>
      </c>
      <c r="G61" s="75">
        <v>660</v>
      </c>
      <c r="H61" s="114">
        <v>1779</v>
      </c>
      <c r="I61" s="86">
        <v>959</v>
      </c>
      <c r="J61" s="75">
        <v>820</v>
      </c>
      <c r="K61" s="114">
        <v>17</v>
      </c>
      <c r="L61" s="86">
        <v>10</v>
      </c>
      <c r="M61" s="75">
        <v>7</v>
      </c>
      <c r="N61" s="111"/>
      <c r="O61" s="111"/>
    </row>
    <row r="62" spans="1:15" ht="12">
      <c r="A62" s="58" t="s">
        <v>57</v>
      </c>
      <c r="B62" s="114">
        <v>12418</v>
      </c>
      <c r="C62" s="86">
        <v>6942</v>
      </c>
      <c r="D62" s="75">
        <v>5476</v>
      </c>
      <c r="E62" s="114">
        <v>3567</v>
      </c>
      <c r="F62" s="86">
        <v>2184</v>
      </c>
      <c r="G62" s="75">
        <v>1383</v>
      </c>
      <c r="H62" s="114">
        <v>8851</v>
      </c>
      <c r="I62" s="86">
        <v>4758</v>
      </c>
      <c r="J62" s="75">
        <v>4093</v>
      </c>
      <c r="K62" s="114">
        <v>353</v>
      </c>
      <c r="L62" s="86">
        <v>232</v>
      </c>
      <c r="M62" s="75">
        <v>121</v>
      </c>
      <c r="N62" s="111"/>
      <c r="O62" s="111"/>
    </row>
    <row r="63" spans="1:15" ht="12">
      <c r="A63" s="58" t="s">
        <v>58</v>
      </c>
      <c r="B63" s="114">
        <v>66246</v>
      </c>
      <c r="C63" s="86">
        <v>41274</v>
      </c>
      <c r="D63" s="75">
        <v>24972</v>
      </c>
      <c r="E63" s="114">
        <v>12982</v>
      </c>
      <c r="F63" s="86">
        <v>8075</v>
      </c>
      <c r="G63" s="75">
        <v>4907</v>
      </c>
      <c r="H63" s="114">
        <v>53264</v>
      </c>
      <c r="I63" s="86">
        <v>33199</v>
      </c>
      <c r="J63" s="75">
        <v>20065</v>
      </c>
      <c r="K63" s="114">
        <v>2255</v>
      </c>
      <c r="L63" s="86">
        <v>1484</v>
      </c>
      <c r="M63" s="75">
        <v>771</v>
      </c>
      <c r="N63" s="111"/>
      <c r="O63" s="111"/>
    </row>
    <row r="64" spans="1:15" ht="12">
      <c r="A64" s="58" t="s">
        <v>59</v>
      </c>
      <c r="B64" s="114">
        <v>8744</v>
      </c>
      <c r="C64" s="86">
        <v>4880</v>
      </c>
      <c r="D64" s="75">
        <v>3864</v>
      </c>
      <c r="E64" s="114">
        <v>2904</v>
      </c>
      <c r="F64" s="86">
        <v>1605</v>
      </c>
      <c r="G64" s="75">
        <v>1299</v>
      </c>
      <c r="H64" s="114">
        <v>5840</v>
      </c>
      <c r="I64" s="86">
        <v>3275</v>
      </c>
      <c r="J64" s="75">
        <v>2565</v>
      </c>
      <c r="K64" s="114">
        <v>639</v>
      </c>
      <c r="L64" s="86">
        <v>340</v>
      </c>
      <c r="M64" s="75">
        <v>299</v>
      </c>
      <c r="N64" s="111"/>
      <c r="O64" s="111"/>
    </row>
    <row r="65" spans="1:15" ht="12">
      <c r="A65" s="64" t="s">
        <v>60</v>
      </c>
      <c r="B65" s="115">
        <v>2178</v>
      </c>
      <c r="C65" s="116">
        <v>1577</v>
      </c>
      <c r="D65" s="79">
        <v>601</v>
      </c>
      <c r="E65" s="115">
        <v>958</v>
      </c>
      <c r="F65" s="116">
        <v>727</v>
      </c>
      <c r="G65" s="79">
        <v>231</v>
      </c>
      <c r="H65" s="115">
        <v>1220</v>
      </c>
      <c r="I65" s="116">
        <v>850</v>
      </c>
      <c r="J65" s="79">
        <v>370</v>
      </c>
      <c r="K65" s="115">
        <v>37</v>
      </c>
      <c r="L65" s="116">
        <v>30</v>
      </c>
      <c r="M65" s="79">
        <v>7</v>
      </c>
      <c r="N65" s="111"/>
      <c r="O65" s="111"/>
    </row>
    <row r="66" spans="1:15" s="84" customFormat="1" ht="12">
      <c r="B66" s="86"/>
      <c r="C66" s="86"/>
      <c r="D66" s="86"/>
      <c r="E66" s="86"/>
      <c r="F66" s="86"/>
      <c r="G66" s="86"/>
      <c r="H66" s="86"/>
      <c r="I66" s="86"/>
      <c r="J66" s="86"/>
      <c r="K66" s="86"/>
      <c r="L66" s="86"/>
      <c r="M66" s="86"/>
      <c r="N66" s="117"/>
      <c r="O66" s="117"/>
    </row>
    <row r="67" spans="1:15" s="48" customFormat="1" ht="12">
      <c r="A67" s="70" t="s">
        <v>93</v>
      </c>
      <c r="B67" s="80">
        <v>10085</v>
      </c>
      <c r="C67" s="81">
        <v>3514</v>
      </c>
      <c r="D67" s="81">
        <v>6571</v>
      </c>
      <c r="E67" s="80">
        <v>4366</v>
      </c>
      <c r="F67" s="81">
        <v>1353</v>
      </c>
      <c r="G67" s="82">
        <v>3013</v>
      </c>
      <c r="H67" s="81">
        <v>5719</v>
      </c>
      <c r="I67" s="81">
        <v>2161</v>
      </c>
      <c r="J67" s="81">
        <v>3558</v>
      </c>
      <c r="K67" s="80">
        <v>1822</v>
      </c>
      <c r="L67" s="81">
        <v>541</v>
      </c>
      <c r="M67" s="82">
        <v>1281</v>
      </c>
      <c r="N67" s="111"/>
      <c r="O67" s="111"/>
    </row>
    <row r="68" spans="1:15" ht="12">
      <c r="A68" s="72" t="s">
        <v>0</v>
      </c>
      <c r="B68" s="118">
        <v>3396</v>
      </c>
      <c r="C68" s="104">
        <v>741</v>
      </c>
      <c r="D68" s="105">
        <v>2655</v>
      </c>
      <c r="E68" s="118">
        <v>1977</v>
      </c>
      <c r="F68" s="104">
        <v>403</v>
      </c>
      <c r="G68" s="105">
        <v>1574</v>
      </c>
      <c r="H68" s="118">
        <v>1419</v>
      </c>
      <c r="I68" s="104">
        <v>338</v>
      </c>
      <c r="J68" s="105">
        <v>1081</v>
      </c>
      <c r="K68" s="118">
        <v>324</v>
      </c>
      <c r="L68" s="104">
        <v>91</v>
      </c>
      <c r="M68" s="105">
        <v>233</v>
      </c>
      <c r="N68" s="111"/>
      <c r="O68" s="111"/>
    </row>
    <row r="69" spans="1:15" ht="12">
      <c r="A69" s="58" t="s">
        <v>1</v>
      </c>
      <c r="B69" s="62" t="s">
        <v>73</v>
      </c>
      <c r="C69" s="85" t="s">
        <v>73</v>
      </c>
      <c r="D69" s="85" t="s">
        <v>73</v>
      </c>
      <c r="E69" s="62" t="s">
        <v>73</v>
      </c>
      <c r="F69" s="85" t="s">
        <v>73</v>
      </c>
      <c r="G69" s="85" t="s">
        <v>73</v>
      </c>
      <c r="H69" s="62" t="s">
        <v>73</v>
      </c>
      <c r="I69" s="85" t="s">
        <v>73</v>
      </c>
      <c r="J69" s="85" t="s">
        <v>73</v>
      </c>
      <c r="K69" s="62" t="s">
        <v>73</v>
      </c>
      <c r="L69" s="85" t="s">
        <v>73</v>
      </c>
      <c r="M69" s="63" t="s">
        <v>73</v>
      </c>
      <c r="N69" s="111"/>
      <c r="O69" s="111"/>
    </row>
    <row r="70" spans="1:15" ht="12">
      <c r="A70" s="58" t="s">
        <v>2</v>
      </c>
      <c r="B70" s="114">
        <v>4708</v>
      </c>
      <c r="C70" s="86">
        <v>2383</v>
      </c>
      <c r="D70" s="75">
        <v>2325</v>
      </c>
      <c r="E70" s="114">
        <v>1642</v>
      </c>
      <c r="F70" s="86">
        <v>802</v>
      </c>
      <c r="G70" s="75">
        <v>840</v>
      </c>
      <c r="H70" s="114">
        <v>3066</v>
      </c>
      <c r="I70" s="86">
        <v>1581</v>
      </c>
      <c r="J70" s="75">
        <v>1485</v>
      </c>
      <c r="K70" s="114">
        <v>662</v>
      </c>
      <c r="L70" s="86">
        <v>306</v>
      </c>
      <c r="M70" s="75">
        <v>356</v>
      </c>
      <c r="N70" s="111"/>
      <c r="O70" s="111"/>
    </row>
    <row r="71" spans="1:15" ht="12">
      <c r="A71" s="64" t="s">
        <v>3</v>
      </c>
      <c r="B71" s="115">
        <v>1981</v>
      </c>
      <c r="C71" s="116">
        <v>390</v>
      </c>
      <c r="D71" s="79">
        <v>1591</v>
      </c>
      <c r="E71" s="115">
        <v>747</v>
      </c>
      <c r="F71" s="116">
        <v>148</v>
      </c>
      <c r="G71" s="79">
        <v>599</v>
      </c>
      <c r="H71" s="115">
        <v>1234</v>
      </c>
      <c r="I71" s="116">
        <v>242</v>
      </c>
      <c r="J71" s="79">
        <v>992</v>
      </c>
      <c r="K71" s="115">
        <v>836</v>
      </c>
      <c r="L71" s="116">
        <v>144</v>
      </c>
      <c r="M71" s="79">
        <v>692</v>
      </c>
      <c r="N71" s="111"/>
      <c r="O71" s="111"/>
    </row>
    <row r="72" spans="1:15" ht="12">
      <c r="A72" s="119"/>
      <c r="B72" s="120"/>
      <c r="C72" s="120"/>
      <c r="D72" s="120"/>
      <c r="E72" s="120"/>
      <c r="F72" s="120"/>
      <c r="G72" s="120"/>
      <c r="H72" s="120"/>
      <c r="I72" s="120"/>
      <c r="J72" s="120"/>
      <c r="K72" s="120"/>
      <c r="L72" s="120"/>
      <c r="M72" s="120"/>
      <c r="N72" s="111"/>
      <c r="O72" s="111"/>
    </row>
    <row r="73" spans="1:15" s="48" customFormat="1" ht="12">
      <c r="A73" s="70" t="s">
        <v>112</v>
      </c>
      <c r="B73" s="80">
        <v>30583</v>
      </c>
      <c r="C73" s="81">
        <v>20689</v>
      </c>
      <c r="D73" s="82">
        <v>9894</v>
      </c>
      <c r="E73" s="80">
        <v>10939</v>
      </c>
      <c r="F73" s="81">
        <v>7608</v>
      </c>
      <c r="G73" s="82">
        <v>3331</v>
      </c>
      <c r="H73" s="80">
        <v>19644</v>
      </c>
      <c r="I73" s="81">
        <v>13081</v>
      </c>
      <c r="J73" s="82">
        <v>6563</v>
      </c>
      <c r="K73" s="80">
        <v>1144</v>
      </c>
      <c r="L73" s="81">
        <v>782</v>
      </c>
      <c r="M73" s="82">
        <v>362</v>
      </c>
      <c r="N73" s="111"/>
      <c r="O73" s="111"/>
    </row>
    <row r="74" spans="1:15" ht="12">
      <c r="A74" s="58" t="s">
        <v>6</v>
      </c>
      <c r="B74" s="114">
        <v>22874</v>
      </c>
      <c r="C74" s="86">
        <v>15194</v>
      </c>
      <c r="D74" s="75">
        <v>7680</v>
      </c>
      <c r="E74" s="114">
        <v>6231</v>
      </c>
      <c r="F74" s="86">
        <v>3970</v>
      </c>
      <c r="G74" s="75">
        <v>2261</v>
      </c>
      <c r="H74" s="114">
        <v>16643</v>
      </c>
      <c r="I74" s="86">
        <v>11224</v>
      </c>
      <c r="J74" s="75">
        <v>5419</v>
      </c>
      <c r="K74" s="114">
        <v>969</v>
      </c>
      <c r="L74" s="86">
        <v>654</v>
      </c>
      <c r="M74" s="75">
        <v>315</v>
      </c>
      <c r="N74" s="111"/>
      <c r="O74" s="111"/>
    </row>
    <row r="75" spans="1:15" ht="12">
      <c r="A75" s="58" t="s">
        <v>80</v>
      </c>
      <c r="B75" s="114">
        <v>2608</v>
      </c>
      <c r="C75" s="86">
        <v>1408</v>
      </c>
      <c r="D75" s="75">
        <v>1200</v>
      </c>
      <c r="E75" s="114">
        <v>961</v>
      </c>
      <c r="F75" s="86">
        <v>524</v>
      </c>
      <c r="G75" s="75">
        <v>437</v>
      </c>
      <c r="H75" s="114">
        <v>1647</v>
      </c>
      <c r="I75" s="86">
        <v>884</v>
      </c>
      <c r="J75" s="75">
        <v>763</v>
      </c>
      <c r="K75" s="114">
        <v>66</v>
      </c>
      <c r="L75" s="86">
        <v>43</v>
      </c>
      <c r="M75" s="75">
        <v>23</v>
      </c>
      <c r="N75" s="111"/>
      <c r="O75" s="111"/>
    </row>
    <row r="76" spans="1:15" ht="12">
      <c r="A76" s="58" t="s">
        <v>40</v>
      </c>
      <c r="B76" s="114">
        <v>3384</v>
      </c>
      <c r="C76" s="86">
        <v>2889</v>
      </c>
      <c r="D76" s="75">
        <v>495</v>
      </c>
      <c r="E76" s="114">
        <v>3003</v>
      </c>
      <c r="F76" s="86">
        <v>2629</v>
      </c>
      <c r="G76" s="75">
        <v>374</v>
      </c>
      <c r="H76" s="114">
        <v>381</v>
      </c>
      <c r="I76" s="86">
        <v>260</v>
      </c>
      <c r="J76" s="75">
        <v>121</v>
      </c>
      <c r="K76" s="114">
        <v>0</v>
      </c>
      <c r="L76" s="86">
        <v>0</v>
      </c>
      <c r="M76" s="75">
        <v>0</v>
      </c>
      <c r="N76" s="111"/>
      <c r="O76" s="111"/>
    </row>
    <row r="77" spans="1:15" ht="12">
      <c r="A77" s="64" t="s">
        <v>81</v>
      </c>
      <c r="B77" s="115">
        <v>1717</v>
      </c>
      <c r="C77" s="116">
        <v>1198</v>
      </c>
      <c r="D77" s="79">
        <v>519</v>
      </c>
      <c r="E77" s="115">
        <v>744</v>
      </c>
      <c r="F77" s="116">
        <v>485</v>
      </c>
      <c r="G77" s="79">
        <v>259</v>
      </c>
      <c r="H77" s="115">
        <v>973</v>
      </c>
      <c r="I77" s="116">
        <v>713</v>
      </c>
      <c r="J77" s="79">
        <v>260</v>
      </c>
      <c r="K77" s="115">
        <v>109</v>
      </c>
      <c r="L77" s="116">
        <v>85</v>
      </c>
      <c r="M77" s="79">
        <v>24</v>
      </c>
      <c r="N77" s="111"/>
      <c r="O77" s="111"/>
    </row>
    <row r="78" spans="1:15" ht="12">
      <c r="A78" s="84"/>
      <c r="B78" s="86"/>
      <c r="C78" s="86"/>
      <c r="D78" s="86"/>
      <c r="E78" s="86"/>
      <c r="F78" s="86"/>
      <c r="G78" s="86"/>
      <c r="H78" s="86"/>
      <c r="I78" s="86"/>
      <c r="J78" s="86"/>
      <c r="K78" s="86"/>
      <c r="L78" s="86"/>
      <c r="M78" s="86"/>
      <c r="N78" s="111"/>
      <c r="O78" s="111"/>
    </row>
    <row r="79" spans="1:15" s="48" customFormat="1" ht="12">
      <c r="A79" s="70" t="s">
        <v>82</v>
      </c>
      <c r="B79" s="121" t="s">
        <v>73</v>
      </c>
      <c r="C79" s="94" t="s">
        <v>73</v>
      </c>
      <c r="D79" s="122" t="s">
        <v>73</v>
      </c>
      <c r="E79" s="94" t="s">
        <v>73</v>
      </c>
      <c r="F79" s="122" t="s">
        <v>73</v>
      </c>
      <c r="G79" s="122" t="s">
        <v>73</v>
      </c>
      <c r="H79" s="94" t="s">
        <v>73</v>
      </c>
      <c r="I79" s="122" t="s">
        <v>73</v>
      </c>
      <c r="J79" s="122" t="s">
        <v>73</v>
      </c>
      <c r="K79" s="94" t="s">
        <v>73</v>
      </c>
      <c r="L79" s="122" t="s">
        <v>73</v>
      </c>
      <c r="M79" s="122" t="s">
        <v>73</v>
      </c>
      <c r="N79" s="49"/>
    </row>
    <row r="80" spans="1:15" ht="12">
      <c r="A80" s="50" t="s">
        <v>83</v>
      </c>
      <c r="B80" s="121" t="s">
        <v>73</v>
      </c>
      <c r="C80" s="94" t="s">
        <v>73</v>
      </c>
      <c r="D80" s="122" t="s">
        <v>73</v>
      </c>
      <c r="E80" s="94" t="s">
        <v>73</v>
      </c>
      <c r="F80" s="122" t="s">
        <v>73</v>
      </c>
      <c r="G80" s="122" t="s">
        <v>73</v>
      </c>
      <c r="H80" s="94" t="s">
        <v>73</v>
      </c>
      <c r="I80" s="122" t="s">
        <v>73</v>
      </c>
      <c r="J80" s="122" t="s">
        <v>73</v>
      </c>
      <c r="K80" s="94" t="s">
        <v>73</v>
      </c>
      <c r="L80" s="122" t="s">
        <v>73</v>
      </c>
      <c r="M80" s="122" t="s">
        <v>73</v>
      </c>
      <c r="N80" s="111"/>
      <c r="O80" s="111"/>
    </row>
    <row r="81" spans="1:15" ht="12">
      <c r="A81" s="84"/>
      <c r="B81" s="86"/>
      <c r="C81" s="86"/>
      <c r="D81" s="86"/>
      <c r="E81" s="86"/>
      <c r="F81" s="86"/>
      <c r="G81" s="86"/>
      <c r="H81" s="86"/>
      <c r="I81" s="86"/>
      <c r="J81" s="86"/>
      <c r="K81" s="86"/>
      <c r="L81" s="86"/>
      <c r="M81" s="86"/>
      <c r="N81" s="111"/>
      <c r="O81" s="111"/>
    </row>
    <row r="82" spans="1:15">
      <c r="A82" s="96" t="s">
        <v>113</v>
      </c>
    </row>
    <row r="84" spans="1:15">
      <c r="A84" s="49" t="s">
        <v>114</v>
      </c>
    </row>
  </sheetData>
  <mergeCells count="5">
    <mergeCell ref="A5:A6"/>
    <mergeCell ref="B5:D5"/>
    <mergeCell ref="E5:G5"/>
    <mergeCell ref="H5:J5"/>
    <mergeCell ref="K5:M5"/>
  </mergeCells>
  <pageMargins left="0" right="0" top="0" bottom="0" header="0.51180555555555496" footer="0.51180555555555496"/>
  <pageSetup paperSize="9" scale="50" firstPageNumber="0" orientation="landscape" horizontalDpi="300" verticalDpi="30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N82"/>
  <sheetViews>
    <sheetView showGridLines="0" zoomScaleNormal="100" workbookViewId="0"/>
  </sheetViews>
  <sheetFormatPr baseColWidth="10" defaultColWidth="11.44140625" defaultRowHeight="11.4"/>
  <cols>
    <col min="1" max="1" width="38.33203125" style="125" customWidth="1"/>
    <col min="2" max="7" width="8.88671875" style="125" customWidth="1"/>
    <col min="8" max="8" width="10" style="125" customWidth="1"/>
    <col min="9" max="13" width="8.88671875" style="125" customWidth="1"/>
    <col min="14" max="16384" width="11.44140625" style="125"/>
  </cols>
  <sheetData>
    <row r="2" spans="1:13" s="124" customFormat="1" ht="13.2">
      <c r="A2" s="157" t="s">
        <v>334</v>
      </c>
    </row>
    <row r="3" spans="1:13" s="124" customFormat="1" ht="13.2">
      <c r="A3" s="158" t="s">
        <v>103</v>
      </c>
    </row>
    <row r="4" spans="1:13">
      <c r="B4" s="126"/>
      <c r="C4" s="126"/>
      <c r="D4" s="126"/>
      <c r="E4" s="126"/>
      <c r="F4" s="126"/>
      <c r="G4" s="126"/>
      <c r="H4" s="126"/>
      <c r="I4" s="126"/>
      <c r="J4" s="126"/>
      <c r="K4" s="126"/>
      <c r="L4" s="126"/>
      <c r="M4" s="126"/>
    </row>
    <row r="5" spans="1:13" s="124" customFormat="1" ht="12">
      <c r="A5" s="560" t="s">
        <v>69</v>
      </c>
      <c r="B5" s="561" t="s">
        <v>104</v>
      </c>
      <c r="C5" s="561"/>
      <c r="D5" s="561"/>
      <c r="E5" s="561" t="s">
        <v>105</v>
      </c>
      <c r="F5" s="561"/>
      <c r="G5" s="561"/>
      <c r="H5" s="561" t="s">
        <v>106</v>
      </c>
      <c r="I5" s="561"/>
      <c r="J5" s="561"/>
      <c r="K5" s="561" t="s">
        <v>98</v>
      </c>
      <c r="L5" s="561"/>
      <c r="M5" s="561"/>
    </row>
    <row r="6" spans="1:13" s="124" customFormat="1" ht="12">
      <c r="A6" s="560"/>
      <c r="B6" s="123" t="s">
        <v>107</v>
      </c>
      <c r="C6" s="123" t="s">
        <v>108</v>
      </c>
      <c r="D6" s="123" t="s">
        <v>109</v>
      </c>
      <c r="E6" s="123" t="s">
        <v>107</v>
      </c>
      <c r="F6" s="123" t="s">
        <v>108</v>
      </c>
      <c r="G6" s="123" t="s">
        <v>109</v>
      </c>
      <c r="H6" s="123" t="s">
        <v>107</v>
      </c>
      <c r="I6" s="123" t="s">
        <v>108</v>
      </c>
      <c r="J6" s="123" t="s">
        <v>109</v>
      </c>
      <c r="K6" s="123" t="s">
        <v>107</v>
      </c>
      <c r="L6" s="123" t="s">
        <v>108</v>
      </c>
      <c r="M6" s="123" t="s">
        <v>109</v>
      </c>
    </row>
    <row r="7" spans="1:13" s="124" customFormat="1" ht="12">
      <c r="A7" s="127" t="s">
        <v>71</v>
      </c>
      <c r="B7" s="128">
        <v>1640405</v>
      </c>
      <c r="C7" s="129">
        <v>58.082607648720902</v>
      </c>
      <c r="D7" s="129">
        <v>41.917392351279098</v>
      </c>
      <c r="E7" s="128">
        <v>424959</v>
      </c>
      <c r="F7" s="129">
        <v>58.678837252534997</v>
      </c>
      <c r="G7" s="129">
        <v>41.321162747465102</v>
      </c>
      <c r="H7" s="128">
        <v>1215446</v>
      </c>
      <c r="I7" s="129">
        <v>57.8741466095573</v>
      </c>
      <c r="J7" s="129">
        <v>42.1258533904427</v>
      </c>
      <c r="K7" s="128">
        <v>86958</v>
      </c>
      <c r="L7" s="129">
        <v>60.533820925044303</v>
      </c>
      <c r="M7" s="130">
        <v>39.466179074955697</v>
      </c>
    </row>
    <row r="8" spans="1:13" s="124" customFormat="1" ht="12">
      <c r="A8" s="131" t="s">
        <v>110</v>
      </c>
      <c r="B8" s="128">
        <v>1599737</v>
      </c>
      <c r="C8" s="129">
        <v>58.046228848867003</v>
      </c>
      <c r="D8" s="129">
        <v>41.953771151132997</v>
      </c>
      <c r="E8" s="128">
        <v>409654</v>
      </c>
      <c r="F8" s="129">
        <v>58.683669633397898</v>
      </c>
      <c r="G8" s="129">
        <v>41.316330366602102</v>
      </c>
      <c r="H8" s="128">
        <v>1190083</v>
      </c>
      <c r="I8" s="129">
        <v>57.826807037828502</v>
      </c>
      <c r="J8" s="129">
        <v>42.173192962171498</v>
      </c>
      <c r="K8" s="128">
        <v>83992</v>
      </c>
      <c r="L8" s="129">
        <v>61.096294885227202</v>
      </c>
      <c r="M8" s="130">
        <v>38.903705114772798</v>
      </c>
    </row>
    <row r="9" spans="1:13">
      <c r="A9" s="160" t="s">
        <v>91</v>
      </c>
      <c r="B9" s="147" t="s">
        <v>73</v>
      </c>
      <c r="C9" s="161" t="s">
        <v>73</v>
      </c>
      <c r="D9" s="162" t="s">
        <v>73</v>
      </c>
      <c r="E9" s="147" t="s">
        <v>73</v>
      </c>
      <c r="F9" s="161" t="s">
        <v>73</v>
      </c>
      <c r="G9" s="162" t="s">
        <v>73</v>
      </c>
      <c r="H9" s="147" t="s">
        <v>73</v>
      </c>
      <c r="I9" s="161" t="s">
        <v>73</v>
      </c>
      <c r="J9" s="162" t="s">
        <v>73</v>
      </c>
      <c r="K9" s="147" t="s">
        <v>73</v>
      </c>
      <c r="L9" s="161" t="s">
        <v>73</v>
      </c>
      <c r="M9" s="162" t="s">
        <v>73</v>
      </c>
    </row>
    <row r="10" spans="1:13">
      <c r="A10" s="135" t="s">
        <v>4</v>
      </c>
      <c r="B10" s="132">
        <v>18347</v>
      </c>
      <c r="C10" s="136">
        <v>67.869406442470193</v>
      </c>
      <c r="D10" s="136">
        <v>32.130593557529799</v>
      </c>
      <c r="E10" s="132">
        <v>5802</v>
      </c>
      <c r="F10" s="136">
        <v>66.580489486383996</v>
      </c>
      <c r="G10" s="137">
        <v>33.419510513615997</v>
      </c>
      <c r="H10" s="132">
        <v>12545</v>
      </c>
      <c r="I10" s="136">
        <v>68.465524113192501</v>
      </c>
      <c r="J10" s="137">
        <v>31.534475886807499</v>
      </c>
      <c r="K10" s="132">
        <v>397</v>
      </c>
      <c r="L10" s="136">
        <v>81.863979848866506</v>
      </c>
      <c r="M10" s="137">
        <v>18.136020151133501</v>
      </c>
    </row>
    <row r="11" spans="1:13">
      <c r="A11" s="135" t="s">
        <v>5</v>
      </c>
      <c r="B11" s="132">
        <v>21898</v>
      </c>
      <c r="C11" s="136">
        <v>65.142935427892994</v>
      </c>
      <c r="D11" s="136">
        <v>34.857064572106999</v>
      </c>
      <c r="E11" s="132">
        <v>7185</v>
      </c>
      <c r="F11" s="136">
        <v>66.457898399443295</v>
      </c>
      <c r="G11" s="137">
        <v>33.542101600556698</v>
      </c>
      <c r="H11" s="132">
        <v>14713</v>
      </c>
      <c r="I11" s="136">
        <v>64.500781621695097</v>
      </c>
      <c r="J11" s="137">
        <v>35.499218378304903</v>
      </c>
      <c r="K11" s="132">
        <v>132</v>
      </c>
      <c r="L11" s="136">
        <v>75.757575757575793</v>
      </c>
      <c r="M11" s="137">
        <v>24.2424242424242</v>
      </c>
    </row>
    <row r="12" spans="1:13">
      <c r="A12" s="135" t="s">
        <v>7</v>
      </c>
      <c r="B12" s="132">
        <v>16316</v>
      </c>
      <c r="C12" s="136">
        <v>52.5986761461143</v>
      </c>
      <c r="D12" s="136">
        <v>47.401323853885799</v>
      </c>
      <c r="E12" s="132">
        <v>8357</v>
      </c>
      <c r="F12" s="136">
        <v>49.515376331219301</v>
      </c>
      <c r="G12" s="137">
        <v>50.484623668780699</v>
      </c>
      <c r="H12" s="132">
        <v>7959</v>
      </c>
      <c r="I12" s="136">
        <v>55.836160321648499</v>
      </c>
      <c r="J12" s="137">
        <v>44.1638396783516</v>
      </c>
      <c r="K12" s="132">
        <v>49</v>
      </c>
      <c r="L12" s="136">
        <v>73.469387755102105</v>
      </c>
      <c r="M12" s="137">
        <v>26.530612244897998</v>
      </c>
    </row>
    <row r="13" spans="1:13">
      <c r="A13" s="135" t="s">
        <v>8</v>
      </c>
      <c r="B13" s="132">
        <v>310810</v>
      </c>
      <c r="C13" s="136">
        <v>60.691740934976401</v>
      </c>
      <c r="D13" s="136">
        <v>39.308259065023599</v>
      </c>
      <c r="E13" s="132">
        <v>73274</v>
      </c>
      <c r="F13" s="136">
        <v>61.377842072222101</v>
      </c>
      <c r="G13" s="137">
        <v>38.622157927777899</v>
      </c>
      <c r="H13" s="132">
        <v>237536</v>
      </c>
      <c r="I13" s="136">
        <v>60.480095648659599</v>
      </c>
      <c r="J13" s="137">
        <v>39.519904351340401</v>
      </c>
      <c r="K13" s="132">
        <v>16507</v>
      </c>
      <c r="L13" s="136">
        <v>63.827467135154798</v>
      </c>
      <c r="M13" s="137">
        <v>36.172532864845202</v>
      </c>
    </row>
    <row r="14" spans="1:13">
      <c r="A14" s="135" t="s">
        <v>9</v>
      </c>
      <c r="B14" s="132">
        <v>14241</v>
      </c>
      <c r="C14" s="136">
        <v>56.7726985464504</v>
      </c>
      <c r="D14" s="136">
        <v>43.2273014535496</v>
      </c>
      <c r="E14" s="132">
        <v>3576</v>
      </c>
      <c r="F14" s="136">
        <v>55.900447427293102</v>
      </c>
      <c r="G14" s="137">
        <v>44.099552572706898</v>
      </c>
      <c r="H14" s="132">
        <v>10665</v>
      </c>
      <c r="I14" s="136">
        <v>57.065166432254998</v>
      </c>
      <c r="J14" s="137">
        <v>42.934833567745002</v>
      </c>
      <c r="K14" s="132">
        <v>490</v>
      </c>
      <c r="L14" s="136">
        <v>63.469387755101998</v>
      </c>
      <c r="M14" s="137">
        <v>36.530612244898002</v>
      </c>
    </row>
    <row r="15" spans="1:13">
      <c r="A15" s="135" t="s">
        <v>10</v>
      </c>
      <c r="B15" s="132">
        <v>15065</v>
      </c>
      <c r="C15" s="136">
        <v>52.3199468967806</v>
      </c>
      <c r="D15" s="136">
        <v>47.6800531032194</v>
      </c>
      <c r="E15" s="132">
        <v>3412</v>
      </c>
      <c r="F15" s="136">
        <v>53.839390386869901</v>
      </c>
      <c r="G15" s="137">
        <v>46.160609613130099</v>
      </c>
      <c r="H15" s="132">
        <v>11653</v>
      </c>
      <c r="I15" s="136">
        <v>51.875053634257299</v>
      </c>
      <c r="J15" s="137">
        <v>48.124946365742701</v>
      </c>
      <c r="K15" s="132">
        <v>809</v>
      </c>
      <c r="L15" s="136">
        <v>52.904820766378201</v>
      </c>
      <c r="M15" s="137">
        <v>47.095179233621799</v>
      </c>
    </row>
    <row r="16" spans="1:13">
      <c r="A16" s="135" t="s">
        <v>11</v>
      </c>
      <c r="B16" s="132">
        <v>14893</v>
      </c>
      <c r="C16" s="136">
        <v>55.6503055126569</v>
      </c>
      <c r="D16" s="136">
        <v>44.349694487343001</v>
      </c>
      <c r="E16" s="132">
        <v>7430</v>
      </c>
      <c r="F16" s="136">
        <v>56.500672947510097</v>
      </c>
      <c r="G16" s="137">
        <v>43.499327052489903</v>
      </c>
      <c r="H16" s="132">
        <v>7463</v>
      </c>
      <c r="I16" s="136">
        <v>54.803698244673697</v>
      </c>
      <c r="J16" s="137">
        <v>45.196301755326303</v>
      </c>
      <c r="K16" s="132">
        <v>311</v>
      </c>
      <c r="L16" s="136">
        <v>40.8360128617363</v>
      </c>
      <c r="M16" s="137">
        <v>59.1639871382637</v>
      </c>
    </row>
    <row r="17" spans="1:13">
      <c r="A17" s="135" t="s">
        <v>12</v>
      </c>
      <c r="B17" s="132">
        <v>3564</v>
      </c>
      <c r="C17" s="136">
        <v>62.401795735129099</v>
      </c>
      <c r="D17" s="136">
        <v>37.598204264870901</v>
      </c>
      <c r="E17" s="132">
        <v>850</v>
      </c>
      <c r="F17" s="136">
        <v>63.529411764705898</v>
      </c>
      <c r="G17" s="137">
        <v>36.470588235294102</v>
      </c>
      <c r="H17" s="132">
        <v>2714</v>
      </c>
      <c r="I17" s="136">
        <v>62.0486366985999</v>
      </c>
      <c r="J17" s="137">
        <v>37.9513633014002</v>
      </c>
      <c r="K17" s="132">
        <v>120</v>
      </c>
      <c r="L17" s="136">
        <v>81.6666666666667</v>
      </c>
      <c r="M17" s="137">
        <v>18.3333333333333</v>
      </c>
    </row>
    <row r="18" spans="1:13">
      <c r="A18" s="135" t="s">
        <v>13</v>
      </c>
      <c r="B18" s="132">
        <v>30978</v>
      </c>
      <c r="C18" s="136">
        <v>64.0519078055394</v>
      </c>
      <c r="D18" s="136">
        <v>35.9480921944606</v>
      </c>
      <c r="E18" s="132">
        <v>8484</v>
      </c>
      <c r="F18" s="136">
        <v>62.6237623762376</v>
      </c>
      <c r="G18" s="137">
        <v>37.3762376237624</v>
      </c>
      <c r="H18" s="132">
        <v>22494</v>
      </c>
      <c r="I18" s="136">
        <v>64.590557481995205</v>
      </c>
      <c r="J18" s="137">
        <v>35.409442518004802</v>
      </c>
      <c r="K18" s="132">
        <v>978</v>
      </c>
      <c r="L18" s="136">
        <v>69.734151329243403</v>
      </c>
      <c r="M18" s="137">
        <v>30.265848670756601</v>
      </c>
    </row>
    <row r="19" spans="1:13">
      <c r="A19" s="135" t="s">
        <v>74</v>
      </c>
      <c r="B19" s="132" t="s">
        <v>73</v>
      </c>
      <c r="C19" s="136" t="s">
        <v>73</v>
      </c>
      <c r="D19" s="136" t="s">
        <v>73</v>
      </c>
      <c r="E19" s="132" t="s">
        <v>73</v>
      </c>
      <c r="F19" s="136" t="s">
        <v>73</v>
      </c>
      <c r="G19" s="137" t="s">
        <v>73</v>
      </c>
      <c r="H19" s="132" t="s">
        <v>73</v>
      </c>
      <c r="I19" s="136" t="s">
        <v>73</v>
      </c>
      <c r="J19" s="137" t="s">
        <v>73</v>
      </c>
      <c r="K19" s="132" t="s">
        <v>73</v>
      </c>
      <c r="L19" s="133" t="s">
        <v>73</v>
      </c>
      <c r="M19" s="134" t="s">
        <v>73</v>
      </c>
    </row>
    <row r="20" spans="1:13">
      <c r="A20" s="135" t="s">
        <v>14</v>
      </c>
      <c r="B20" s="132">
        <v>132012</v>
      </c>
      <c r="C20" s="136">
        <v>62.932915189528202</v>
      </c>
      <c r="D20" s="136">
        <v>37.067084810471798</v>
      </c>
      <c r="E20" s="132">
        <v>32145</v>
      </c>
      <c r="F20" s="136">
        <v>62.989578472546299</v>
      </c>
      <c r="G20" s="137">
        <v>37.010421527453701</v>
      </c>
      <c r="H20" s="132">
        <v>99867</v>
      </c>
      <c r="I20" s="136">
        <v>62.914676519771298</v>
      </c>
      <c r="J20" s="137">
        <v>37.085323480228702</v>
      </c>
      <c r="K20" s="132">
        <v>6734</v>
      </c>
      <c r="L20" s="136">
        <v>67.047817047817006</v>
      </c>
      <c r="M20" s="137">
        <v>32.952182952183001</v>
      </c>
    </row>
    <row r="21" spans="1:13">
      <c r="A21" s="135" t="s">
        <v>15</v>
      </c>
      <c r="B21" s="132">
        <v>35300</v>
      </c>
      <c r="C21" s="136">
        <v>61.6742209631728</v>
      </c>
      <c r="D21" s="136">
        <v>38.3257790368272</v>
      </c>
      <c r="E21" s="132">
        <v>7688</v>
      </c>
      <c r="F21" s="136">
        <v>59.404266389177899</v>
      </c>
      <c r="G21" s="137">
        <v>40.595733610822101</v>
      </c>
      <c r="H21" s="132">
        <v>27612</v>
      </c>
      <c r="I21" s="136">
        <v>62.306243662175902</v>
      </c>
      <c r="J21" s="137">
        <v>37.693756337824098</v>
      </c>
      <c r="K21" s="132">
        <v>2496</v>
      </c>
      <c r="L21" s="136">
        <v>58.413461538461497</v>
      </c>
      <c r="M21" s="137">
        <v>41.586538461538503</v>
      </c>
    </row>
    <row r="22" spans="1:13">
      <c r="A22" s="135" t="s">
        <v>16</v>
      </c>
      <c r="B22" s="132">
        <v>7829</v>
      </c>
      <c r="C22" s="136">
        <v>34.717077532251899</v>
      </c>
      <c r="D22" s="136">
        <v>65.282922467748094</v>
      </c>
      <c r="E22" s="132">
        <v>2020</v>
      </c>
      <c r="F22" s="136">
        <v>31.881188118811899</v>
      </c>
      <c r="G22" s="137">
        <v>68.118811881188094</v>
      </c>
      <c r="H22" s="132">
        <v>5809</v>
      </c>
      <c r="I22" s="136">
        <v>35.7032191427096</v>
      </c>
      <c r="J22" s="137">
        <v>64.2967808572904</v>
      </c>
      <c r="K22" s="132">
        <v>602</v>
      </c>
      <c r="L22" s="136">
        <v>37.873754152823899</v>
      </c>
      <c r="M22" s="137">
        <v>62.126245847176101</v>
      </c>
    </row>
    <row r="23" spans="1:13">
      <c r="A23" s="135" t="s">
        <v>17</v>
      </c>
      <c r="B23" s="132">
        <v>19344</v>
      </c>
      <c r="C23" s="136">
        <v>65.084780810587304</v>
      </c>
      <c r="D23" s="136">
        <v>34.915219189412703</v>
      </c>
      <c r="E23" s="132">
        <v>7378</v>
      </c>
      <c r="F23" s="136">
        <v>67.931688804554099</v>
      </c>
      <c r="G23" s="137">
        <v>32.068311195445901</v>
      </c>
      <c r="H23" s="132">
        <v>11966</v>
      </c>
      <c r="I23" s="136">
        <v>63.3294333946181</v>
      </c>
      <c r="J23" s="137">
        <v>36.6705666053819</v>
      </c>
      <c r="K23" s="132">
        <v>979</v>
      </c>
      <c r="L23" s="136">
        <v>68.539325842696599</v>
      </c>
      <c r="M23" s="137">
        <v>31.460674157303401</v>
      </c>
    </row>
    <row r="24" spans="1:13">
      <c r="A24" s="135" t="s">
        <v>18</v>
      </c>
      <c r="B24" s="132">
        <v>11468</v>
      </c>
      <c r="C24" s="136">
        <v>63.7861876525985</v>
      </c>
      <c r="D24" s="136">
        <v>36.2138123474015</v>
      </c>
      <c r="E24" s="132">
        <v>3142</v>
      </c>
      <c r="F24" s="136">
        <v>62.794398472310597</v>
      </c>
      <c r="G24" s="137">
        <v>37.205601527689403</v>
      </c>
      <c r="H24" s="132">
        <v>8326</v>
      </c>
      <c r="I24" s="136">
        <v>64.160461205861196</v>
      </c>
      <c r="J24" s="137">
        <v>35.839538794138797</v>
      </c>
      <c r="K24" s="132">
        <v>503</v>
      </c>
      <c r="L24" s="136">
        <v>69.184890656063601</v>
      </c>
      <c r="M24" s="137">
        <v>30.815109343936399</v>
      </c>
    </row>
    <row r="25" spans="1:13">
      <c r="A25" s="135" t="s">
        <v>19</v>
      </c>
      <c r="B25" s="132">
        <v>13214</v>
      </c>
      <c r="C25" s="136">
        <v>44.225821098834601</v>
      </c>
      <c r="D25" s="136">
        <v>55.774178901165399</v>
      </c>
      <c r="E25" s="132">
        <v>3172</v>
      </c>
      <c r="F25" s="136">
        <v>43.537200504413597</v>
      </c>
      <c r="G25" s="137">
        <v>56.462799495586403</v>
      </c>
      <c r="H25" s="132">
        <v>10042</v>
      </c>
      <c r="I25" s="136">
        <v>44.443337980481999</v>
      </c>
      <c r="J25" s="137">
        <v>55.556662019518001</v>
      </c>
      <c r="K25" s="132">
        <v>255</v>
      </c>
      <c r="L25" s="136">
        <v>53.725490196078397</v>
      </c>
      <c r="M25" s="137">
        <v>46.274509803921603</v>
      </c>
    </row>
    <row r="26" spans="1:13">
      <c r="A26" s="135" t="s">
        <v>75</v>
      </c>
      <c r="B26" s="132" t="s">
        <v>73</v>
      </c>
      <c r="C26" s="136" t="s">
        <v>73</v>
      </c>
      <c r="D26" s="136" t="s">
        <v>73</v>
      </c>
      <c r="E26" s="132" t="s">
        <v>73</v>
      </c>
      <c r="F26" s="136" t="s">
        <v>73</v>
      </c>
      <c r="G26" s="137" t="s">
        <v>73</v>
      </c>
      <c r="H26" s="132" t="s">
        <v>73</v>
      </c>
      <c r="I26" s="136" t="s">
        <v>73</v>
      </c>
      <c r="J26" s="137" t="s">
        <v>73</v>
      </c>
      <c r="K26" s="132" t="s">
        <v>73</v>
      </c>
      <c r="L26" s="133" t="s">
        <v>73</v>
      </c>
      <c r="M26" s="134" t="s">
        <v>73</v>
      </c>
    </row>
    <row r="27" spans="1:13">
      <c r="A27" s="135" t="s">
        <v>20</v>
      </c>
      <c r="B27" s="132">
        <v>8402</v>
      </c>
      <c r="C27" s="136">
        <v>67.507736253272995</v>
      </c>
      <c r="D27" s="136">
        <v>32.492263746726998</v>
      </c>
      <c r="E27" s="132">
        <v>5211</v>
      </c>
      <c r="F27" s="136">
        <v>67.818077144501999</v>
      </c>
      <c r="G27" s="137">
        <v>32.181922855498001</v>
      </c>
      <c r="H27" s="132">
        <v>3191</v>
      </c>
      <c r="I27" s="136">
        <v>67.000940144155393</v>
      </c>
      <c r="J27" s="137">
        <v>32.9990598558446</v>
      </c>
      <c r="K27" s="132">
        <v>96</v>
      </c>
      <c r="L27" s="136">
        <v>80.2083333333333</v>
      </c>
      <c r="M27" s="137">
        <v>19.7916666666667</v>
      </c>
    </row>
    <row r="28" spans="1:13">
      <c r="A28" s="135" t="s">
        <v>21</v>
      </c>
      <c r="B28" s="132">
        <v>11597</v>
      </c>
      <c r="C28" s="136">
        <v>66.042942140208694</v>
      </c>
      <c r="D28" s="136">
        <v>33.957057859791298</v>
      </c>
      <c r="E28" s="132">
        <v>3940</v>
      </c>
      <c r="F28" s="136">
        <v>66.725888324873097</v>
      </c>
      <c r="G28" s="137">
        <v>33.274111675126903</v>
      </c>
      <c r="H28" s="132">
        <v>7657</v>
      </c>
      <c r="I28" s="136">
        <v>65.691524095598794</v>
      </c>
      <c r="J28" s="137">
        <v>34.308475904401199</v>
      </c>
      <c r="K28" s="132">
        <v>440</v>
      </c>
      <c r="L28" s="136">
        <v>69.545454545454604</v>
      </c>
      <c r="M28" s="137">
        <v>30.454545454545499</v>
      </c>
    </row>
    <row r="29" spans="1:13">
      <c r="A29" s="135" t="s">
        <v>22</v>
      </c>
      <c r="B29" s="132">
        <v>22082</v>
      </c>
      <c r="C29" s="136">
        <v>58.898650484557599</v>
      </c>
      <c r="D29" s="136">
        <v>41.1013495154425</v>
      </c>
      <c r="E29" s="132">
        <v>6965</v>
      </c>
      <c r="F29" s="136">
        <v>61.435750179468798</v>
      </c>
      <c r="G29" s="137">
        <v>38.564249820531202</v>
      </c>
      <c r="H29" s="132">
        <v>15117</v>
      </c>
      <c r="I29" s="136">
        <v>57.7297082754515</v>
      </c>
      <c r="J29" s="137">
        <v>42.2702917245485</v>
      </c>
      <c r="K29" s="132">
        <v>267</v>
      </c>
      <c r="L29" s="136">
        <v>61.797752808988797</v>
      </c>
      <c r="M29" s="137">
        <v>38.202247191011203</v>
      </c>
    </row>
    <row r="30" spans="1:13">
      <c r="A30" s="135" t="s">
        <v>23</v>
      </c>
      <c r="B30" s="132">
        <v>40103</v>
      </c>
      <c r="C30" s="136">
        <v>54.566990000748099</v>
      </c>
      <c r="D30" s="136">
        <v>45.433009999251901</v>
      </c>
      <c r="E30" s="132">
        <v>7343</v>
      </c>
      <c r="F30" s="136">
        <v>53.969767125153197</v>
      </c>
      <c r="G30" s="137">
        <v>46.030232874846803</v>
      </c>
      <c r="H30" s="132">
        <v>32760</v>
      </c>
      <c r="I30" s="136">
        <v>54.700854700854698</v>
      </c>
      <c r="J30" s="137">
        <v>45.299145299145302</v>
      </c>
      <c r="K30" s="132">
        <v>2608</v>
      </c>
      <c r="L30" s="136">
        <v>58.205521472392597</v>
      </c>
      <c r="M30" s="137">
        <v>41.794478527607403</v>
      </c>
    </row>
    <row r="31" spans="1:13">
      <c r="A31" s="135" t="s">
        <v>24</v>
      </c>
      <c r="B31" s="132">
        <v>11576</v>
      </c>
      <c r="C31" s="136">
        <v>67.467173462335893</v>
      </c>
      <c r="D31" s="136">
        <v>32.5328265376641</v>
      </c>
      <c r="E31" s="132">
        <v>3450</v>
      </c>
      <c r="F31" s="136">
        <v>71.043478260869605</v>
      </c>
      <c r="G31" s="137">
        <v>28.956521739130402</v>
      </c>
      <c r="H31" s="132">
        <v>8126</v>
      </c>
      <c r="I31" s="136">
        <v>65.948806300762996</v>
      </c>
      <c r="J31" s="137">
        <v>34.051193699236997</v>
      </c>
      <c r="K31" s="132">
        <v>481</v>
      </c>
      <c r="L31" s="136">
        <v>65.072765072765094</v>
      </c>
      <c r="M31" s="137">
        <v>34.927234927234899</v>
      </c>
    </row>
    <row r="32" spans="1:13">
      <c r="A32" s="135" t="s">
        <v>25</v>
      </c>
      <c r="B32" s="132">
        <v>108047</v>
      </c>
      <c r="C32" s="136">
        <v>56.468944070635899</v>
      </c>
      <c r="D32" s="136">
        <v>43.531055929364101</v>
      </c>
      <c r="E32" s="132">
        <v>25908</v>
      </c>
      <c r="F32" s="136">
        <v>56.8280067932685</v>
      </c>
      <c r="G32" s="137">
        <v>43.1719932067315</v>
      </c>
      <c r="H32" s="132">
        <v>82139</v>
      </c>
      <c r="I32" s="136">
        <v>56.355689745431498</v>
      </c>
      <c r="J32" s="137">
        <v>43.644310254568502</v>
      </c>
      <c r="K32" s="132">
        <v>6546</v>
      </c>
      <c r="L32" s="136">
        <v>60.433852734494401</v>
      </c>
      <c r="M32" s="137">
        <v>39.566147265505698</v>
      </c>
    </row>
    <row r="33" spans="1:13">
      <c r="A33" s="135" t="s">
        <v>26</v>
      </c>
      <c r="B33" s="132">
        <v>25163</v>
      </c>
      <c r="C33" s="136">
        <v>62.055398799825198</v>
      </c>
      <c r="D33" s="136">
        <v>37.944601200174901</v>
      </c>
      <c r="E33" s="132">
        <v>6635</v>
      </c>
      <c r="F33" s="136">
        <v>61.085154483798</v>
      </c>
      <c r="G33" s="137">
        <v>38.914845516202</v>
      </c>
      <c r="H33" s="132">
        <v>18528</v>
      </c>
      <c r="I33" s="136">
        <v>62.402849740932602</v>
      </c>
      <c r="J33" s="137">
        <v>37.597150259067398</v>
      </c>
      <c r="K33" s="132">
        <v>815</v>
      </c>
      <c r="L33" s="136">
        <v>64.417177914110397</v>
      </c>
      <c r="M33" s="137">
        <v>35.582822085889603</v>
      </c>
    </row>
    <row r="34" spans="1:13">
      <c r="A34" s="135" t="s">
        <v>27</v>
      </c>
      <c r="B34" s="132">
        <v>13648</v>
      </c>
      <c r="C34" s="136">
        <v>59.649765533411497</v>
      </c>
      <c r="D34" s="136">
        <v>40.350234466588503</v>
      </c>
      <c r="E34" s="132">
        <v>3111</v>
      </c>
      <c r="F34" s="136">
        <v>57.827065252330399</v>
      </c>
      <c r="G34" s="137">
        <v>42.172934747669601</v>
      </c>
      <c r="H34" s="132">
        <v>10537</v>
      </c>
      <c r="I34" s="136">
        <v>60.187909272088802</v>
      </c>
      <c r="J34" s="137">
        <v>39.812090727911198</v>
      </c>
      <c r="K34" s="132">
        <v>720</v>
      </c>
      <c r="L34" s="136">
        <v>65.9722222222222</v>
      </c>
      <c r="M34" s="137">
        <v>34.0277777777778</v>
      </c>
    </row>
    <row r="35" spans="1:13">
      <c r="A35" s="135" t="s">
        <v>28</v>
      </c>
      <c r="B35" s="132">
        <v>46846</v>
      </c>
      <c r="C35" s="136">
        <v>59.309225974469499</v>
      </c>
      <c r="D35" s="136">
        <v>40.690774025530501</v>
      </c>
      <c r="E35" s="132">
        <v>10884</v>
      </c>
      <c r="F35" s="136">
        <v>60.970231532524799</v>
      </c>
      <c r="G35" s="137">
        <v>39.029768467475201</v>
      </c>
      <c r="H35" s="132">
        <v>35962</v>
      </c>
      <c r="I35" s="136">
        <v>58.806517991212999</v>
      </c>
      <c r="J35" s="137">
        <v>41.1934820087871</v>
      </c>
      <c r="K35" s="132">
        <v>2283</v>
      </c>
      <c r="L35" s="136">
        <v>63.1187034603592</v>
      </c>
      <c r="M35" s="137">
        <v>36.8812965396408</v>
      </c>
    </row>
    <row r="36" spans="1:13">
      <c r="A36" s="135" t="s">
        <v>29</v>
      </c>
      <c r="B36" s="132">
        <v>36128</v>
      </c>
      <c r="C36" s="136">
        <v>59.953498671390598</v>
      </c>
      <c r="D36" s="136">
        <v>40.046501328609402</v>
      </c>
      <c r="E36" s="132">
        <v>9300</v>
      </c>
      <c r="F36" s="136">
        <v>56.720430107526902</v>
      </c>
      <c r="G36" s="137">
        <v>43.279569892473098</v>
      </c>
      <c r="H36" s="132">
        <v>26828</v>
      </c>
      <c r="I36" s="136">
        <v>61.074250782764302</v>
      </c>
      <c r="J36" s="137">
        <v>38.925749217235698</v>
      </c>
      <c r="K36" s="132">
        <v>2571</v>
      </c>
      <c r="L36" s="136">
        <v>65.266433294438002</v>
      </c>
      <c r="M36" s="137">
        <v>34.733566705561998</v>
      </c>
    </row>
    <row r="37" spans="1:13">
      <c r="A37" s="135" t="s">
        <v>30</v>
      </c>
      <c r="B37" s="132">
        <v>22465</v>
      </c>
      <c r="C37" s="136">
        <v>63.610060093478801</v>
      </c>
      <c r="D37" s="136">
        <v>36.389939906521299</v>
      </c>
      <c r="E37" s="132">
        <v>6384</v>
      </c>
      <c r="F37" s="136">
        <v>62.061403508771903</v>
      </c>
      <c r="G37" s="137">
        <v>37.938596491228097</v>
      </c>
      <c r="H37" s="132">
        <v>16081</v>
      </c>
      <c r="I37" s="136">
        <v>64.224861637957801</v>
      </c>
      <c r="J37" s="137">
        <v>35.775138362042199</v>
      </c>
      <c r="K37" s="132">
        <v>676</v>
      </c>
      <c r="L37" s="136">
        <v>68.934911242603604</v>
      </c>
      <c r="M37" s="137">
        <v>31.065088757396399</v>
      </c>
    </row>
    <row r="38" spans="1:13">
      <c r="A38" s="135" t="s">
        <v>31</v>
      </c>
      <c r="B38" s="132">
        <v>30425</v>
      </c>
      <c r="C38" s="136">
        <v>59.050123253903003</v>
      </c>
      <c r="D38" s="136">
        <v>40.949876746096997</v>
      </c>
      <c r="E38" s="132">
        <v>7439</v>
      </c>
      <c r="F38" s="136">
        <v>61.2985616346283</v>
      </c>
      <c r="G38" s="137">
        <v>38.7014383653717</v>
      </c>
      <c r="H38" s="132">
        <v>22986</v>
      </c>
      <c r="I38" s="136">
        <v>58.322457147829098</v>
      </c>
      <c r="J38" s="137">
        <v>41.677542852170902</v>
      </c>
      <c r="K38" s="132">
        <v>1432</v>
      </c>
      <c r="L38" s="136">
        <v>65.991620111731905</v>
      </c>
      <c r="M38" s="137">
        <v>34.008379888268202</v>
      </c>
    </row>
    <row r="39" spans="1:13">
      <c r="A39" s="135" t="s">
        <v>32</v>
      </c>
      <c r="B39" s="132">
        <v>25469</v>
      </c>
      <c r="C39" s="136">
        <v>60.732655384977797</v>
      </c>
      <c r="D39" s="136">
        <v>39.267344615022203</v>
      </c>
      <c r="E39" s="132">
        <v>7269</v>
      </c>
      <c r="F39" s="136">
        <v>63.364974549456598</v>
      </c>
      <c r="G39" s="137">
        <v>36.635025450543402</v>
      </c>
      <c r="H39" s="132">
        <v>18200</v>
      </c>
      <c r="I39" s="136">
        <v>59.6813186813187</v>
      </c>
      <c r="J39" s="137">
        <v>40.3186813186813</v>
      </c>
      <c r="K39" s="132">
        <v>1188</v>
      </c>
      <c r="L39" s="136">
        <v>69.107744107744097</v>
      </c>
      <c r="M39" s="137">
        <v>30.8922558922559</v>
      </c>
    </row>
    <row r="40" spans="1:13">
      <c r="A40" s="135" t="s">
        <v>33</v>
      </c>
      <c r="B40" s="132">
        <v>8068</v>
      </c>
      <c r="C40" s="136">
        <v>58.589489340604899</v>
      </c>
      <c r="D40" s="136">
        <v>41.410510659395101</v>
      </c>
      <c r="E40" s="132">
        <v>2653</v>
      </c>
      <c r="F40" s="136">
        <v>58.047493403693899</v>
      </c>
      <c r="G40" s="137">
        <v>41.952506596306101</v>
      </c>
      <c r="H40" s="132">
        <v>5415</v>
      </c>
      <c r="I40" s="136">
        <v>58.855032317636201</v>
      </c>
      <c r="J40" s="137">
        <v>41.144967682363799</v>
      </c>
      <c r="K40" s="132">
        <v>159</v>
      </c>
      <c r="L40" s="136">
        <v>63.522012578616398</v>
      </c>
      <c r="M40" s="137">
        <v>36.477987421383602</v>
      </c>
    </row>
    <row r="41" spans="1:13">
      <c r="A41" s="135" t="s">
        <v>34</v>
      </c>
      <c r="B41" s="132">
        <v>51685</v>
      </c>
      <c r="C41" s="136">
        <v>56.501886427396698</v>
      </c>
      <c r="D41" s="136">
        <v>43.498113572603302</v>
      </c>
      <c r="E41" s="132">
        <v>12166</v>
      </c>
      <c r="F41" s="136">
        <v>56.863389774782199</v>
      </c>
      <c r="G41" s="137">
        <v>43.136610225217801</v>
      </c>
      <c r="H41" s="132">
        <v>39519</v>
      </c>
      <c r="I41" s="136">
        <v>56.3905969280599</v>
      </c>
      <c r="J41" s="137">
        <v>43.6094030719401</v>
      </c>
      <c r="K41" s="132">
        <v>3144</v>
      </c>
      <c r="L41" s="136">
        <v>60.718829516539401</v>
      </c>
      <c r="M41" s="137">
        <v>39.281170483460599</v>
      </c>
    </row>
    <row r="42" spans="1:13">
      <c r="A42" s="135" t="s">
        <v>35</v>
      </c>
      <c r="B42" s="132">
        <v>7673</v>
      </c>
      <c r="C42" s="136">
        <v>55.675746122768103</v>
      </c>
      <c r="D42" s="136">
        <v>44.324253877231897</v>
      </c>
      <c r="E42" s="132">
        <v>1826</v>
      </c>
      <c r="F42" s="136">
        <v>56.845564074479697</v>
      </c>
      <c r="G42" s="137">
        <v>43.154435925520303</v>
      </c>
      <c r="H42" s="132">
        <v>5847</v>
      </c>
      <c r="I42" s="136">
        <v>55.310415597742399</v>
      </c>
      <c r="J42" s="137">
        <v>44.689584402257601</v>
      </c>
      <c r="K42" s="132">
        <v>393</v>
      </c>
      <c r="L42" s="136">
        <v>58.778625954198503</v>
      </c>
      <c r="M42" s="137">
        <v>41.221374045801497</v>
      </c>
    </row>
    <row r="43" spans="1:13">
      <c r="A43" s="135" t="s">
        <v>36</v>
      </c>
      <c r="B43" s="132">
        <v>4011</v>
      </c>
      <c r="C43" s="136">
        <v>64.672151583146402</v>
      </c>
      <c r="D43" s="136">
        <v>35.327848416853698</v>
      </c>
      <c r="E43" s="132">
        <v>1904</v>
      </c>
      <c r="F43" s="136">
        <v>67.699579831932795</v>
      </c>
      <c r="G43" s="137">
        <v>32.300420168067198</v>
      </c>
      <c r="H43" s="132">
        <v>2107</v>
      </c>
      <c r="I43" s="136">
        <v>61.936402467963902</v>
      </c>
      <c r="J43" s="137">
        <v>38.063597532036098</v>
      </c>
      <c r="K43" s="132">
        <v>49</v>
      </c>
      <c r="L43" s="136">
        <v>89.795918367346999</v>
      </c>
      <c r="M43" s="137">
        <v>10.2040816326531</v>
      </c>
    </row>
    <row r="44" spans="1:13">
      <c r="A44" s="135" t="s">
        <v>37</v>
      </c>
      <c r="B44" s="132">
        <v>8555</v>
      </c>
      <c r="C44" s="136">
        <v>69.047340736411499</v>
      </c>
      <c r="D44" s="136">
        <v>30.952659263588501</v>
      </c>
      <c r="E44" s="132">
        <v>3821</v>
      </c>
      <c r="F44" s="136">
        <v>69.981680188432406</v>
      </c>
      <c r="G44" s="137">
        <v>30.018319811567601</v>
      </c>
      <c r="H44" s="132">
        <v>4734</v>
      </c>
      <c r="I44" s="136">
        <v>68.293198141106899</v>
      </c>
      <c r="J44" s="137">
        <v>31.706801858893101</v>
      </c>
      <c r="K44" s="132">
        <v>139</v>
      </c>
      <c r="L44" s="136">
        <v>74.100719424460394</v>
      </c>
      <c r="M44" s="137">
        <v>25.899280575539599</v>
      </c>
    </row>
    <row r="45" spans="1:13">
      <c r="A45" s="135" t="s">
        <v>38</v>
      </c>
      <c r="B45" s="132">
        <v>15683</v>
      </c>
      <c r="C45" s="136">
        <v>63.055537843524803</v>
      </c>
      <c r="D45" s="136">
        <v>36.944462156475197</v>
      </c>
      <c r="E45" s="132">
        <v>4895</v>
      </c>
      <c r="F45" s="136">
        <v>62.962206332992899</v>
      </c>
      <c r="G45" s="137">
        <v>37.037793667007101</v>
      </c>
      <c r="H45" s="132">
        <v>10788</v>
      </c>
      <c r="I45" s="136">
        <v>63.097886540600697</v>
      </c>
      <c r="J45" s="137">
        <v>36.902113459399303</v>
      </c>
      <c r="K45" s="132">
        <v>564</v>
      </c>
      <c r="L45" s="136">
        <v>62.588652482269502</v>
      </c>
      <c r="M45" s="137">
        <v>37.411347517730498</v>
      </c>
    </row>
    <row r="46" spans="1:13">
      <c r="A46" s="135" t="s">
        <v>39</v>
      </c>
      <c r="B46" s="132">
        <v>758</v>
      </c>
      <c r="C46" s="136">
        <v>89.577836411609496</v>
      </c>
      <c r="D46" s="136">
        <v>10.4221635883905</v>
      </c>
      <c r="E46" s="132">
        <v>563</v>
      </c>
      <c r="F46" s="136">
        <v>87.921847246891602</v>
      </c>
      <c r="G46" s="137">
        <v>12.0781527531083</v>
      </c>
      <c r="H46" s="132">
        <v>195</v>
      </c>
      <c r="I46" s="136">
        <v>94.358974358974294</v>
      </c>
      <c r="J46" s="137">
        <v>5.6410256410256396</v>
      </c>
      <c r="K46" s="132">
        <v>4</v>
      </c>
      <c r="L46" s="136">
        <v>100</v>
      </c>
      <c r="M46" s="137">
        <v>0</v>
      </c>
    </row>
    <row r="47" spans="1:13">
      <c r="A47" s="135" t="s">
        <v>43</v>
      </c>
      <c r="B47" s="132">
        <v>23991</v>
      </c>
      <c r="C47" s="136">
        <v>61.473052394648001</v>
      </c>
      <c r="D47" s="136">
        <v>38.526947605351999</v>
      </c>
      <c r="E47" s="132">
        <v>9696</v>
      </c>
      <c r="F47" s="136">
        <v>62.644389438943897</v>
      </c>
      <c r="G47" s="137">
        <v>37.355610561056103</v>
      </c>
      <c r="H47" s="132">
        <v>14295</v>
      </c>
      <c r="I47" s="136">
        <v>60.678558936691203</v>
      </c>
      <c r="J47" s="137">
        <v>39.321441063308797</v>
      </c>
      <c r="K47" s="132">
        <v>607</v>
      </c>
      <c r="L47" s="136">
        <v>66.556836902800697</v>
      </c>
      <c r="M47" s="137">
        <v>33.443163097199303</v>
      </c>
    </row>
    <row r="48" spans="1:13">
      <c r="A48" s="135" t="s">
        <v>44</v>
      </c>
      <c r="B48" s="132">
        <v>538</v>
      </c>
      <c r="C48" s="136">
        <v>58.921933085501898</v>
      </c>
      <c r="D48" s="136">
        <v>41.078066914498102</v>
      </c>
      <c r="E48" s="132">
        <v>318</v>
      </c>
      <c r="F48" s="136">
        <v>59.748427672955998</v>
      </c>
      <c r="G48" s="137">
        <v>40.251572327044002</v>
      </c>
      <c r="H48" s="132">
        <v>220</v>
      </c>
      <c r="I48" s="136">
        <v>57.727272727272698</v>
      </c>
      <c r="J48" s="137">
        <v>42.272727272727302</v>
      </c>
      <c r="K48" s="132" t="s">
        <v>73</v>
      </c>
      <c r="L48" s="133" t="s">
        <v>73</v>
      </c>
      <c r="M48" s="134" t="s">
        <v>73</v>
      </c>
    </row>
    <row r="49" spans="1:13">
      <c r="A49" s="135" t="s">
        <v>45</v>
      </c>
      <c r="B49" s="132">
        <v>16355</v>
      </c>
      <c r="C49" s="136">
        <v>61.369611739529198</v>
      </c>
      <c r="D49" s="136">
        <v>38.630388260470802</v>
      </c>
      <c r="E49" s="132">
        <v>3838</v>
      </c>
      <c r="F49" s="136">
        <v>63.053673788431503</v>
      </c>
      <c r="G49" s="137">
        <v>36.946326211568497</v>
      </c>
      <c r="H49" s="132">
        <v>12517</v>
      </c>
      <c r="I49" s="136">
        <v>60.853239594152001</v>
      </c>
      <c r="J49" s="137">
        <v>39.146760405847999</v>
      </c>
      <c r="K49" s="132">
        <v>683</v>
      </c>
      <c r="L49" s="136">
        <v>62.811127379209402</v>
      </c>
      <c r="M49" s="137">
        <v>37.188872620790598</v>
      </c>
    </row>
    <row r="50" spans="1:13">
      <c r="A50" s="135" t="s">
        <v>46</v>
      </c>
      <c r="B50" s="132">
        <v>9051</v>
      </c>
      <c r="C50" s="136">
        <v>59.010054137664397</v>
      </c>
      <c r="D50" s="136">
        <v>40.989945862335702</v>
      </c>
      <c r="E50" s="132">
        <v>3231</v>
      </c>
      <c r="F50" s="136">
        <v>58.217270194986099</v>
      </c>
      <c r="G50" s="137">
        <v>41.782729805013901</v>
      </c>
      <c r="H50" s="132">
        <v>5820</v>
      </c>
      <c r="I50" s="136">
        <v>59.450171821305801</v>
      </c>
      <c r="J50" s="137">
        <v>40.549828178694199</v>
      </c>
      <c r="K50" s="132">
        <v>283</v>
      </c>
      <c r="L50" s="136">
        <v>67.137809187279203</v>
      </c>
      <c r="M50" s="137">
        <v>32.862190812720797</v>
      </c>
    </row>
    <row r="51" spans="1:13">
      <c r="A51" s="135" t="s">
        <v>47</v>
      </c>
      <c r="B51" s="132">
        <v>81930</v>
      </c>
      <c r="C51" s="136">
        <v>61.659953618943</v>
      </c>
      <c r="D51" s="136">
        <v>38.340046381057</v>
      </c>
      <c r="E51" s="132">
        <v>16919</v>
      </c>
      <c r="F51" s="136">
        <v>60.872391985341899</v>
      </c>
      <c r="G51" s="137">
        <v>39.127608014658101</v>
      </c>
      <c r="H51" s="132">
        <v>65011</v>
      </c>
      <c r="I51" s="136">
        <v>61.864915168202302</v>
      </c>
      <c r="J51" s="137">
        <v>38.135084831797698</v>
      </c>
      <c r="K51" s="132">
        <v>13414</v>
      </c>
      <c r="L51" s="136">
        <v>61.391083942149997</v>
      </c>
      <c r="M51" s="137">
        <v>38.608916057850003</v>
      </c>
    </row>
    <row r="52" spans="1:13">
      <c r="A52" s="135" t="s">
        <v>48</v>
      </c>
      <c r="B52" s="132">
        <v>32289</v>
      </c>
      <c r="C52" s="136">
        <v>56.845984700672098</v>
      </c>
      <c r="D52" s="136">
        <v>43.154015299327902</v>
      </c>
      <c r="E52" s="132">
        <v>7453</v>
      </c>
      <c r="F52" s="136">
        <v>55.252918287937703</v>
      </c>
      <c r="G52" s="137">
        <v>44.747081712062297</v>
      </c>
      <c r="H52" s="132">
        <v>24836</v>
      </c>
      <c r="I52" s="136">
        <v>57.3240457400548</v>
      </c>
      <c r="J52" s="137">
        <v>42.6759542599452</v>
      </c>
      <c r="K52" s="132">
        <v>640</v>
      </c>
      <c r="L52" s="136">
        <v>55.625</v>
      </c>
      <c r="M52" s="137">
        <v>44.375</v>
      </c>
    </row>
    <row r="53" spans="1:13">
      <c r="A53" s="135" t="s">
        <v>49</v>
      </c>
      <c r="B53" s="132">
        <v>785</v>
      </c>
      <c r="C53" s="136">
        <v>43.057324840764302</v>
      </c>
      <c r="D53" s="136">
        <v>56.942675159235698</v>
      </c>
      <c r="E53" s="132">
        <v>430</v>
      </c>
      <c r="F53" s="136">
        <v>43.023255813953497</v>
      </c>
      <c r="G53" s="137">
        <v>56.976744186046503</v>
      </c>
      <c r="H53" s="132">
        <v>355</v>
      </c>
      <c r="I53" s="136">
        <v>43.098591549295797</v>
      </c>
      <c r="J53" s="137">
        <v>56.901408450704203</v>
      </c>
      <c r="K53" s="132" t="s">
        <v>73</v>
      </c>
      <c r="L53" s="133" t="s">
        <v>73</v>
      </c>
      <c r="M53" s="134" t="s">
        <v>73</v>
      </c>
    </row>
    <row r="54" spans="1:13">
      <c r="A54" s="135" t="s">
        <v>50</v>
      </c>
      <c r="B54" s="132">
        <v>21524</v>
      </c>
      <c r="C54" s="136">
        <v>55.7284891284148</v>
      </c>
      <c r="D54" s="136">
        <v>44.2715108715852</v>
      </c>
      <c r="E54" s="132">
        <v>4107</v>
      </c>
      <c r="F54" s="136">
        <v>54.175797419040698</v>
      </c>
      <c r="G54" s="137">
        <v>45.824202580959302</v>
      </c>
      <c r="H54" s="132">
        <v>17417</v>
      </c>
      <c r="I54" s="136">
        <v>56.0946201986565</v>
      </c>
      <c r="J54" s="137">
        <v>43.9053798013435</v>
      </c>
      <c r="K54" s="132">
        <v>744</v>
      </c>
      <c r="L54" s="136">
        <v>57.392473118279597</v>
      </c>
      <c r="M54" s="137">
        <v>42.607526881720403</v>
      </c>
    </row>
    <row r="55" spans="1:13">
      <c r="A55" s="135" t="s">
        <v>51</v>
      </c>
      <c r="B55" s="132">
        <v>16112</v>
      </c>
      <c r="C55" s="136">
        <v>64.653674280039695</v>
      </c>
      <c r="D55" s="136">
        <v>35.346325719960298</v>
      </c>
      <c r="E55" s="132">
        <v>4054</v>
      </c>
      <c r="F55" s="136">
        <v>61.741489886531802</v>
      </c>
      <c r="G55" s="137">
        <v>38.258510113468198</v>
      </c>
      <c r="H55" s="132">
        <v>12058</v>
      </c>
      <c r="I55" s="136">
        <v>65.632774921214093</v>
      </c>
      <c r="J55" s="137">
        <v>34.3672250787859</v>
      </c>
      <c r="K55" s="132">
        <v>507</v>
      </c>
      <c r="L55" s="136">
        <v>64.891518737672598</v>
      </c>
      <c r="M55" s="137">
        <v>35.108481262327402</v>
      </c>
    </row>
    <row r="56" spans="1:13">
      <c r="A56" s="135" t="s">
        <v>52</v>
      </c>
      <c r="B56" s="132">
        <v>15908</v>
      </c>
      <c r="C56" s="136">
        <v>56.613024893135503</v>
      </c>
      <c r="D56" s="136">
        <v>43.386975106864497</v>
      </c>
      <c r="E56" s="132">
        <v>4527</v>
      </c>
      <c r="F56" s="136">
        <v>58.603931963772901</v>
      </c>
      <c r="G56" s="137">
        <v>41.396068036227099</v>
      </c>
      <c r="H56" s="132">
        <v>11381</v>
      </c>
      <c r="I56" s="136">
        <v>55.821105351023597</v>
      </c>
      <c r="J56" s="137">
        <v>44.178894648976403</v>
      </c>
      <c r="K56" s="132">
        <v>1139</v>
      </c>
      <c r="L56" s="136">
        <v>65.935030728709407</v>
      </c>
      <c r="M56" s="137">
        <v>34.0649692712906</v>
      </c>
    </row>
    <row r="57" spans="1:13">
      <c r="A57" s="135" t="s">
        <v>53</v>
      </c>
      <c r="B57" s="132">
        <v>15850</v>
      </c>
      <c r="C57" s="136">
        <v>66.302839116719198</v>
      </c>
      <c r="D57" s="136">
        <v>33.697160883280802</v>
      </c>
      <c r="E57" s="132">
        <v>2540</v>
      </c>
      <c r="F57" s="136">
        <v>57.716535433070902</v>
      </c>
      <c r="G57" s="137">
        <v>42.283464566929098</v>
      </c>
      <c r="H57" s="132">
        <v>13310</v>
      </c>
      <c r="I57" s="136">
        <v>67.941397445529702</v>
      </c>
      <c r="J57" s="137">
        <v>32.058602554470298</v>
      </c>
      <c r="K57" s="132">
        <v>779</v>
      </c>
      <c r="L57" s="136">
        <v>83.440308087291399</v>
      </c>
      <c r="M57" s="137">
        <v>16.559691912708601</v>
      </c>
    </row>
    <row r="58" spans="1:13">
      <c r="A58" s="135" t="s">
        <v>92</v>
      </c>
      <c r="B58" s="132" t="s">
        <v>73</v>
      </c>
      <c r="C58" s="136" t="s">
        <v>73</v>
      </c>
      <c r="D58" s="136" t="s">
        <v>73</v>
      </c>
      <c r="E58" s="132" t="s">
        <v>73</v>
      </c>
      <c r="F58" s="136" t="s">
        <v>73</v>
      </c>
      <c r="G58" s="137" t="s">
        <v>73</v>
      </c>
      <c r="H58" s="132" t="s">
        <v>73</v>
      </c>
      <c r="I58" s="136" t="s">
        <v>73</v>
      </c>
      <c r="J58" s="137" t="s">
        <v>73</v>
      </c>
      <c r="K58" s="132" t="s">
        <v>73</v>
      </c>
      <c r="L58" s="136" t="s">
        <v>73</v>
      </c>
      <c r="M58" s="137" t="s">
        <v>73</v>
      </c>
    </row>
    <row r="59" spans="1:13">
      <c r="A59" s="135" t="s">
        <v>54</v>
      </c>
      <c r="B59" s="132">
        <v>20122</v>
      </c>
      <c r="C59" s="136">
        <v>57.683132889374797</v>
      </c>
      <c r="D59" s="136">
        <v>42.316867110625203</v>
      </c>
      <c r="E59" s="132">
        <v>5562</v>
      </c>
      <c r="F59" s="136">
        <v>55.285868392664497</v>
      </c>
      <c r="G59" s="137">
        <v>44.714131607335503</v>
      </c>
      <c r="H59" s="132">
        <v>14560</v>
      </c>
      <c r="I59" s="136">
        <v>58.598901098901102</v>
      </c>
      <c r="J59" s="137">
        <v>41.401098901098898</v>
      </c>
      <c r="K59" s="132">
        <v>975</v>
      </c>
      <c r="L59" s="136">
        <v>61.6410256410256</v>
      </c>
      <c r="M59" s="137">
        <v>38.3589743589744</v>
      </c>
    </row>
    <row r="60" spans="1:13">
      <c r="A60" s="135" t="s">
        <v>55</v>
      </c>
      <c r="B60" s="132">
        <v>88723</v>
      </c>
      <c r="C60" s="136">
        <v>22.637872930356298</v>
      </c>
      <c r="D60" s="136">
        <v>77.362127069643705</v>
      </c>
      <c r="E60" s="132">
        <v>19455</v>
      </c>
      <c r="F60" s="136">
        <v>25.08866615266</v>
      </c>
      <c r="G60" s="137">
        <v>74.911333847340003</v>
      </c>
      <c r="H60" s="132">
        <v>69268</v>
      </c>
      <c r="I60" s="136">
        <v>21.949529364208601</v>
      </c>
      <c r="J60" s="137">
        <v>78.050470635791399</v>
      </c>
      <c r="K60" s="132">
        <v>4983</v>
      </c>
      <c r="L60" s="136">
        <v>28.436684728075502</v>
      </c>
      <c r="M60" s="137">
        <v>71.563315271924495</v>
      </c>
    </row>
    <row r="61" spans="1:13">
      <c r="A61" s="135" t="s">
        <v>56</v>
      </c>
      <c r="B61" s="132">
        <v>3310</v>
      </c>
      <c r="C61" s="136">
        <v>55.287009063444103</v>
      </c>
      <c r="D61" s="136">
        <v>44.712990936555897</v>
      </c>
      <c r="E61" s="132">
        <v>1531</v>
      </c>
      <c r="F61" s="136">
        <v>56.890920966688398</v>
      </c>
      <c r="G61" s="137">
        <v>43.109079033311602</v>
      </c>
      <c r="H61" s="132">
        <v>1779</v>
      </c>
      <c r="I61" s="136">
        <v>53.906689151208496</v>
      </c>
      <c r="J61" s="137">
        <v>46.093310848791504</v>
      </c>
      <c r="K61" s="132">
        <v>17</v>
      </c>
      <c r="L61" s="136">
        <v>58.823529411764703</v>
      </c>
      <c r="M61" s="137">
        <v>41.176470588235297</v>
      </c>
    </row>
    <row r="62" spans="1:13">
      <c r="A62" s="135" t="s">
        <v>57</v>
      </c>
      <c r="B62" s="132">
        <v>12418</v>
      </c>
      <c r="C62" s="136">
        <v>55.902721855371198</v>
      </c>
      <c r="D62" s="136">
        <v>44.097278144628802</v>
      </c>
      <c r="E62" s="132">
        <v>3567</v>
      </c>
      <c r="F62" s="136">
        <v>61.227922624053797</v>
      </c>
      <c r="G62" s="137">
        <v>38.772077375946203</v>
      </c>
      <c r="H62" s="132">
        <v>8851</v>
      </c>
      <c r="I62" s="136">
        <v>53.756637668060101</v>
      </c>
      <c r="J62" s="137">
        <v>46.243362331939899</v>
      </c>
      <c r="K62" s="132">
        <v>353</v>
      </c>
      <c r="L62" s="136">
        <v>65.722379603399503</v>
      </c>
      <c r="M62" s="137">
        <v>34.277620396600597</v>
      </c>
    </row>
    <row r="63" spans="1:13">
      <c r="A63" s="135" t="s">
        <v>58</v>
      </c>
      <c r="B63" s="132">
        <v>66246</v>
      </c>
      <c r="C63" s="136">
        <v>62.3041391178335</v>
      </c>
      <c r="D63" s="136">
        <v>37.6958608821665</v>
      </c>
      <c r="E63" s="132">
        <v>12982</v>
      </c>
      <c r="F63" s="136">
        <v>62.201509782776199</v>
      </c>
      <c r="G63" s="137">
        <v>37.798490217223801</v>
      </c>
      <c r="H63" s="132">
        <v>53264</v>
      </c>
      <c r="I63" s="136">
        <v>62.329152898768399</v>
      </c>
      <c r="J63" s="137">
        <v>37.670847101231601</v>
      </c>
      <c r="K63" s="132">
        <v>2255</v>
      </c>
      <c r="L63" s="136">
        <v>65.809312638580906</v>
      </c>
      <c r="M63" s="137">
        <v>34.190687361419101</v>
      </c>
    </row>
    <row r="64" spans="1:13">
      <c r="A64" s="135" t="s">
        <v>59</v>
      </c>
      <c r="B64" s="132">
        <v>8744</v>
      </c>
      <c r="C64" s="136">
        <v>55.809698078682501</v>
      </c>
      <c r="D64" s="136">
        <v>44.190301921317499</v>
      </c>
      <c r="E64" s="132">
        <v>2904</v>
      </c>
      <c r="F64" s="136">
        <v>55.2685950413223</v>
      </c>
      <c r="G64" s="137">
        <v>44.7314049586777</v>
      </c>
      <c r="H64" s="132">
        <v>5840</v>
      </c>
      <c r="I64" s="136">
        <v>56.078767123287697</v>
      </c>
      <c r="J64" s="137">
        <v>43.921232876712303</v>
      </c>
      <c r="K64" s="132">
        <v>639</v>
      </c>
      <c r="L64" s="136">
        <v>53.208137715180001</v>
      </c>
      <c r="M64" s="137">
        <v>46.791862284819999</v>
      </c>
    </row>
    <row r="65" spans="1:14">
      <c r="A65" s="138" t="s">
        <v>60</v>
      </c>
      <c r="B65" s="139">
        <v>2178</v>
      </c>
      <c r="C65" s="140">
        <v>72.405876951331507</v>
      </c>
      <c r="D65" s="140">
        <v>27.5941230486685</v>
      </c>
      <c r="E65" s="139">
        <v>958</v>
      </c>
      <c r="F65" s="140">
        <v>75.887265135699394</v>
      </c>
      <c r="G65" s="141">
        <v>24.112734864300599</v>
      </c>
      <c r="H65" s="139">
        <v>1220</v>
      </c>
      <c r="I65" s="140">
        <v>69.672131147540995</v>
      </c>
      <c r="J65" s="141">
        <v>30.327868852459002</v>
      </c>
      <c r="K65" s="139">
        <v>37</v>
      </c>
      <c r="L65" s="140">
        <v>81.081081081081095</v>
      </c>
      <c r="M65" s="141">
        <v>18.918918918918902</v>
      </c>
    </row>
    <row r="66" spans="1:14" s="142" customFormat="1">
      <c r="B66" s="133"/>
      <c r="C66" s="136"/>
      <c r="D66" s="136"/>
      <c r="E66" s="133"/>
      <c r="F66" s="136"/>
    </row>
    <row r="67" spans="1:14" s="124" customFormat="1" ht="12">
      <c r="A67" s="127" t="s">
        <v>93</v>
      </c>
      <c r="B67" s="128">
        <v>10085</v>
      </c>
      <c r="C67" s="143">
        <v>34.843827466534499</v>
      </c>
      <c r="D67" s="144">
        <v>65.156172533465494</v>
      </c>
      <c r="E67" s="128">
        <v>4366</v>
      </c>
      <c r="F67" s="143">
        <v>30.9894640403115</v>
      </c>
      <c r="G67" s="144">
        <v>69.010535959688497</v>
      </c>
      <c r="H67" s="145">
        <v>5719</v>
      </c>
      <c r="I67" s="148">
        <v>37.786326280818301</v>
      </c>
      <c r="J67" s="149">
        <v>62.213673719181699</v>
      </c>
      <c r="K67" s="128">
        <v>1822</v>
      </c>
      <c r="L67" s="143">
        <v>29.692645444566399</v>
      </c>
      <c r="M67" s="144">
        <v>70.307354555433605</v>
      </c>
    </row>
    <row r="68" spans="1:14">
      <c r="A68" s="146" t="s">
        <v>0</v>
      </c>
      <c r="B68" s="147">
        <v>3396</v>
      </c>
      <c r="C68" s="148">
        <v>21.819787985865698</v>
      </c>
      <c r="D68" s="149">
        <v>78.180212014134298</v>
      </c>
      <c r="E68" s="147">
        <v>1977</v>
      </c>
      <c r="F68" s="136">
        <v>20.384420839655998</v>
      </c>
      <c r="G68" s="137">
        <v>79.615579160343998</v>
      </c>
      <c r="H68" s="147">
        <v>1419</v>
      </c>
      <c r="I68" s="148">
        <v>23.819591261451698</v>
      </c>
      <c r="J68" s="149">
        <v>76.180408738548294</v>
      </c>
      <c r="K68" s="132">
        <v>324</v>
      </c>
      <c r="L68" s="136">
        <v>28.0864197530864</v>
      </c>
      <c r="M68" s="137">
        <v>71.913580246913597</v>
      </c>
    </row>
    <row r="69" spans="1:14">
      <c r="A69" s="135" t="s">
        <v>1</v>
      </c>
      <c r="B69" s="132" t="s">
        <v>78</v>
      </c>
      <c r="C69" s="133" t="s">
        <v>78</v>
      </c>
      <c r="D69" s="133" t="s">
        <v>78</v>
      </c>
      <c r="E69" s="132" t="s">
        <v>78</v>
      </c>
      <c r="F69" s="133" t="s">
        <v>78</v>
      </c>
      <c r="G69" s="133" t="s">
        <v>78</v>
      </c>
      <c r="H69" s="132" t="s">
        <v>78</v>
      </c>
      <c r="I69" s="133" t="s">
        <v>78</v>
      </c>
      <c r="J69" s="133" t="s">
        <v>78</v>
      </c>
      <c r="K69" s="132" t="s">
        <v>78</v>
      </c>
      <c r="L69" s="133" t="s">
        <v>78</v>
      </c>
      <c r="M69" s="134" t="s">
        <v>78</v>
      </c>
    </row>
    <row r="70" spans="1:14">
      <c r="A70" s="135" t="s">
        <v>2</v>
      </c>
      <c r="B70" s="132">
        <v>4708</v>
      </c>
      <c r="C70" s="136">
        <v>50.615972812234503</v>
      </c>
      <c r="D70" s="137">
        <v>49.384027187765497</v>
      </c>
      <c r="E70" s="132">
        <v>1642</v>
      </c>
      <c r="F70" s="136">
        <v>48.842874543240001</v>
      </c>
      <c r="G70" s="137">
        <v>51.157125456759999</v>
      </c>
      <c r="H70" s="132">
        <v>3066</v>
      </c>
      <c r="I70" s="136">
        <v>51.565557729941297</v>
      </c>
      <c r="J70" s="137">
        <v>48.434442270058703</v>
      </c>
      <c r="K70" s="132">
        <v>662</v>
      </c>
      <c r="L70" s="136">
        <v>46.2235649546828</v>
      </c>
      <c r="M70" s="137">
        <v>53.7764350453172</v>
      </c>
    </row>
    <row r="71" spans="1:14">
      <c r="A71" s="138" t="s">
        <v>3</v>
      </c>
      <c r="B71" s="139">
        <v>1981</v>
      </c>
      <c r="C71" s="140">
        <v>19.687026754164599</v>
      </c>
      <c r="D71" s="141">
        <v>80.312973245835394</v>
      </c>
      <c r="E71" s="139">
        <v>747</v>
      </c>
      <c r="F71" s="140">
        <v>19.812583668005399</v>
      </c>
      <c r="G71" s="141">
        <v>80.187416331994697</v>
      </c>
      <c r="H71" s="139">
        <v>1234</v>
      </c>
      <c r="I71" s="140">
        <v>19.6110210696921</v>
      </c>
      <c r="J71" s="141">
        <v>80.3889789303079</v>
      </c>
      <c r="K71" s="139">
        <v>836</v>
      </c>
      <c r="L71" s="140">
        <v>17.224880382775101</v>
      </c>
      <c r="M71" s="141">
        <v>82.775119617224902</v>
      </c>
    </row>
    <row r="72" spans="1:14">
      <c r="A72" s="150"/>
      <c r="B72" s="151"/>
      <c r="C72" s="136"/>
      <c r="D72" s="136"/>
      <c r="E72" s="151"/>
      <c r="F72" s="143"/>
      <c r="G72" s="143"/>
      <c r="H72" s="152"/>
      <c r="I72" s="136"/>
      <c r="J72" s="136"/>
      <c r="K72" s="152"/>
      <c r="L72" s="143"/>
      <c r="M72" s="143"/>
      <c r="N72" s="142"/>
    </row>
    <row r="73" spans="1:14" s="124" customFormat="1" ht="12">
      <c r="A73" s="127" t="s">
        <v>112</v>
      </c>
      <c r="B73" s="128">
        <v>30583</v>
      </c>
      <c r="C73" s="143">
        <v>67.648693718732602</v>
      </c>
      <c r="D73" s="144">
        <v>32.351306281267398</v>
      </c>
      <c r="E73" s="128">
        <v>10939</v>
      </c>
      <c r="F73" s="136">
        <v>69.549318950543906</v>
      </c>
      <c r="G73" s="137">
        <v>30.450681049456101</v>
      </c>
      <c r="H73" s="145">
        <v>19644</v>
      </c>
      <c r="I73" s="148">
        <v>66.590307473019706</v>
      </c>
      <c r="J73" s="149">
        <v>33.409692526980201</v>
      </c>
      <c r="K73" s="128">
        <v>1144</v>
      </c>
      <c r="L73" s="143">
        <v>68.356643356643403</v>
      </c>
      <c r="M73" s="144">
        <v>31.643356643356601</v>
      </c>
    </row>
    <row r="74" spans="1:14">
      <c r="A74" s="135" t="s">
        <v>6</v>
      </c>
      <c r="B74" s="147">
        <v>22874</v>
      </c>
      <c r="C74" s="136">
        <v>66.424761738218095</v>
      </c>
      <c r="D74" s="149">
        <v>33.575238261781898</v>
      </c>
      <c r="E74" s="147">
        <v>6231</v>
      </c>
      <c r="F74" s="148">
        <v>63.713689616434003</v>
      </c>
      <c r="G74" s="149">
        <v>36.286310383565997</v>
      </c>
      <c r="H74" s="132">
        <v>16643</v>
      </c>
      <c r="I74" s="148">
        <v>67.439764465541103</v>
      </c>
      <c r="J74" s="149">
        <v>32.560235534458897</v>
      </c>
      <c r="K74" s="132">
        <v>969</v>
      </c>
      <c r="L74" s="148">
        <v>67.492260061919495</v>
      </c>
      <c r="M74" s="149">
        <v>32.507739938080498</v>
      </c>
    </row>
    <row r="75" spans="1:14">
      <c r="A75" s="135" t="s">
        <v>80</v>
      </c>
      <c r="B75" s="132">
        <v>2608</v>
      </c>
      <c r="C75" s="136">
        <v>53.987730061349701</v>
      </c>
      <c r="D75" s="137">
        <v>46.012269938650299</v>
      </c>
      <c r="E75" s="132">
        <v>961</v>
      </c>
      <c r="F75" s="136">
        <v>54.526534859521298</v>
      </c>
      <c r="G75" s="137">
        <v>45.473465140478702</v>
      </c>
      <c r="H75" s="132">
        <v>1647</v>
      </c>
      <c r="I75" s="136">
        <v>53.673345476624199</v>
      </c>
      <c r="J75" s="137">
        <v>46.326654523375801</v>
      </c>
      <c r="K75" s="132">
        <v>66</v>
      </c>
      <c r="L75" s="136">
        <v>65.151515151515198</v>
      </c>
      <c r="M75" s="137">
        <v>34.848484848484901</v>
      </c>
    </row>
    <row r="76" spans="1:14">
      <c r="A76" s="135" t="s">
        <v>40</v>
      </c>
      <c r="B76" s="132">
        <v>3384</v>
      </c>
      <c r="C76" s="136">
        <v>85.372340425531902</v>
      </c>
      <c r="D76" s="137">
        <v>14.627659574468099</v>
      </c>
      <c r="E76" s="132">
        <v>3003</v>
      </c>
      <c r="F76" s="136">
        <v>87.545787545787604</v>
      </c>
      <c r="G76" s="137">
        <v>12.454212454212501</v>
      </c>
      <c r="H76" s="132">
        <v>381</v>
      </c>
      <c r="I76" s="136">
        <v>68.241469816272996</v>
      </c>
      <c r="J76" s="137">
        <v>31.758530183727</v>
      </c>
      <c r="K76" s="132" t="s">
        <v>73</v>
      </c>
      <c r="L76" s="133" t="s">
        <v>73</v>
      </c>
      <c r="M76" s="134" t="s">
        <v>73</v>
      </c>
      <c r="N76" s="153"/>
    </row>
    <row r="77" spans="1:14">
      <c r="A77" s="138" t="s">
        <v>81</v>
      </c>
      <c r="B77" s="139">
        <v>1717</v>
      </c>
      <c r="C77" s="140">
        <v>69.772859638905103</v>
      </c>
      <c r="D77" s="141">
        <v>30.2271403610949</v>
      </c>
      <c r="E77" s="139">
        <v>744</v>
      </c>
      <c r="F77" s="140">
        <v>65.188172043010795</v>
      </c>
      <c r="G77" s="141">
        <v>34.811827956989198</v>
      </c>
      <c r="H77" s="139">
        <v>973</v>
      </c>
      <c r="I77" s="140">
        <v>73.278520041109999</v>
      </c>
      <c r="J77" s="141">
        <v>26.721479958890001</v>
      </c>
      <c r="K77" s="139">
        <v>109</v>
      </c>
      <c r="L77" s="140">
        <v>77.9816513761468</v>
      </c>
      <c r="M77" s="141">
        <v>22.0183486238532</v>
      </c>
    </row>
    <row r="78" spans="1:14">
      <c r="A78" s="142"/>
      <c r="B78" s="133"/>
      <c r="C78" s="136"/>
      <c r="D78" s="136"/>
      <c r="E78" s="133"/>
      <c r="F78" s="136"/>
      <c r="G78" s="136"/>
      <c r="H78" s="133"/>
      <c r="I78" s="136"/>
      <c r="J78" s="136"/>
      <c r="K78" s="133"/>
      <c r="L78" s="136"/>
      <c r="M78" s="136"/>
    </row>
    <row r="79" spans="1:14" ht="12">
      <c r="A79" s="127" t="s">
        <v>82</v>
      </c>
      <c r="B79" s="154" t="s">
        <v>73</v>
      </c>
      <c r="C79" s="143" t="s">
        <v>73</v>
      </c>
      <c r="D79" s="144" t="s">
        <v>73</v>
      </c>
      <c r="E79" s="154" t="s">
        <v>73</v>
      </c>
      <c r="F79" s="143" t="s">
        <v>73</v>
      </c>
      <c r="G79" s="144" t="s">
        <v>73</v>
      </c>
      <c r="H79" s="152" t="s">
        <v>73</v>
      </c>
      <c r="I79" s="143" t="s">
        <v>73</v>
      </c>
      <c r="J79" s="144" t="s">
        <v>73</v>
      </c>
      <c r="K79" s="152" t="s">
        <v>73</v>
      </c>
      <c r="L79" s="143" t="s">
        <v>73</v>
      </c>
      <c r="M79" s="144" t="s">
        <v>73</v>
      </c>
    </row>
    <row r="80" spans="1:14">
      <c r="A80" s="138" t="s">
        <v>83</v>
      </c>
      <c r="B80" s="139" t="s">
        <v>73</v>
      </c>
      <c r="C80" s="140" t="s">
        <v>73</v>
      </c>
      <c r="D80" s="141" t="s">
        <v>73</v>
      </c>
      <c r="E80" s="139" t="s">
        <v>73</v>
      </c>
      <c r="F80" s="140" t="s">
        <v>73</v>
      </c>
      <c r="G80" s="141" t="s">
        <v>73</v>
      </c>
      <c r="H80" s="151" t="s">
        <v>73</v>
      </c>
      <c r="I80" s="140" t="s">
        <v>73</v>
      </c>
      <c r="J80" s="141" t="s">
        <v>73</v>
      </c>
      <c r="K80" s="151" t="s">
        <v>73</v>
      </c>
      <c r="L80" s="140" t="s">
        <v>73</v>
      </c>
      <c r="M80" s="141" t="s">
        <v>73</v>
      </c>
    </row>
    <row r="81" spans="1:13">
      <c r="A81" s="142"/>
      <c r="B81" s="155"/>
      <c r="C81" s="156"/>
      <c r="D81" s="156"/>
      <c r="E81" s="155"/>
      <c r="F81" s="156"/>
      <c r="G81" s="156"/>
      <c r="H81" s="155"/>
      <c r="I81" s="156"/>
      <c r="J81" s="156"/>
      <c r="K81" s="155"/>
      <c r="L81" s="156"/>
      <c r="M81" s="156"/>
    </row>
    <row r="82" spans="1:13">
      <c r="A82" s="159" t="s">
        <v>326</v>
      </c>
    </row>
  </sheetData>
  <mergeCells count="5">
    <mergeCell ref="A5:A6"/>
    <mergeCell ref="B5:D5"/>
    <mergeCell ref="E5:G5"/>
    <mergeCell ref="H5:J5"/>
    <mergeCell ref="K5:M5"/>
  </mergeCells>
  <pageMargins left="0.7" right="0.7" top="0.75" bottom="0.75" header="0.51180555555555496" footer="0.51180555555555496"/>
  <pageSetup firstPageNumber="0" orientation="portrait" horizontalDpi="300" verticalDpi="300"/>
</worksheet>
</file>

<file path=docProps/app.xml><?xml version="1.0" encoding="utf-8"?>
<Properties xmlns="http://schemas.openxmlformats.org/officeDocument/2006/extended-properties" xmlns:vt="http://schemas.openxmlformats.org/officeDocument/2006/docPropsVTypes">
  <Template/>
  <TotalTime>47</TotalTime>
  <Application>Microsoft Excel</Application>
  <DocSecurity>0</DocSecurity>
  <ScaleCrop>false</ScaleCrop>
  <HeadingPairs>
    <vt:vector size="2" baseType="variant">
      <vt:variant>
        <vt:lpstr>Hojas de cálculo</vt:lpstr>
      </vt:variant>
      <vt:variant>
        <vt:i4>31</vt:i4>
      </vt:variant>
    </vt:vector>
  </HeadingPairs>
  <TitlesOfParts>
    <vt:vector size="31" baseType="lpstr">
      <vt:lpstr>C2.1</vt:lpstr>
      <vt:lpstr>C2.1.1</vt:lpstr>
      <vt:lpstr>G 2.1.1</vt:lpstr>
      <vt:lpstr>C2.1.2</vt:lpstr>
      <vt:lpstr>G 2.1.2</vt:lpstr>
      <vt:lpstr>C2.1.3</vt:lpstr>
      <vt:lpstr>G 2.1.3</vt:lpstr>
      <vt:lpstr>C2.1.4a</vt:lpstr>
      <vt:lpstr>C.2.1.4.b</vt:lpstr>
      <vt:lpstr>G 2.1.4 a b c d</vt:lpstr>
      <vt:lpstr>C 2.1.5</vt:lpstr>
      <vt:lpstr>C2.1.6</vt:lpstr>
      <vt:lpstr>C 2.1.7</vt:lpstr>
      <vt:lpstr>C 2.1.8</vt:lpstr>
      <vt:lpstr>C 2.1.9</vt:lpstr>
      <vt:lpstr>C 2.1.10</vt:lpstr>
      <vt:lpstr>C2.1.11</vt:lpstr>
      <vt:lpstr>C 2.1.12</vt:lpstr>
      <vt:lpstr>C 2.1.13</vt:lpstr>
      <vt:lpstr>C 2.1.14</vt:lpstr>
      <vt:lpstr>C.2.1.14 a</vt:lpstr>
      <vt:lpstr>C 2.1.15</vt:lpstr>
      <vt:lpstr>C 2.1.16</vt:lpstr>
      <vt:lpstr>C 2.1.17</vt:lpstr>
      <vt:lpstr>C 2.1.18</vt:lpstr>
      <vt:lpstr>C 2.1.19</vt:lpstr>
      <vt:lpstr>C 2.1.20</vt:lpstr>
      <vt:lpstr>C 2.1.21</vt:lpstr>
      <vt:lpstr>C 2.1.22a</vt:lpstr>
      <vt:lpstr>C 2.1.22b</vt:lpstr>
      <vt:lpstr>C2.1.23</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Graciela Molino</dc:creator>
  <dc:description/>
  <cp:lastModifiedBy>qq</cp:lastModifiedBy>
  <cp:revision>4</cp:revision>
  <cp:lastPrinted>2020-03-04T15:43:56Z</cp:lastPrinted>
  <dcterms:created xsi:type="dcterms:W3CDTF">2019-12-18T17:53:18Z</dcterms:created>
  <dcterms:modified xsi:type="dcterms:W3CDTF">2020-10-05T14:54:23Z</dcterms:modified>
  <dc:language>es-AR</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